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djeholdingsdrive.sharepoint.com/sites/Organon/Shared Documents/General/ESG/Organon &amp; Edelman Shared Folder (EXTERNAL)/2024 Report - Editable Templates/"/>
    </mc:Choice>
  </mc:AlternateContent>
  <xr:revisionPtr revIDLastSave="727" documentId="8_{C7B2951B-C892-4B22-8900-BFFC9A526DE4}" xr6:coauthVersionLast="47" xr6:coauthVersionMax="47" xr10:uidLastSave="{816F27C0-0560-46D0-A446-97A21FBDA9D1}"/>
  <workbookProtection workbookAlgorithmName="SHA-512" workbookHashValue="5KPBKMujbprzZzKcFReeywBTYvBDtuSdzw7KrXw3bHR+sp5ghTk74jxW+k9On31m7dw+7H7hB3J+HAqZY3L7RA==" workbookSaltValue="GnZ6/SuRCVWCBnYwbo1qjQ==" workbookSpinCount="100000" lockStructure="1"/>
  <bookViews>
    <workbookView xWindow="-120" yWindow="-120" windowWidth="29040" windowHeight="17520" tabRatio="717" firstSheet="1" activeTab="1" xr2:uid="{F0202B29-035F-44C2-8399-F1F88EF7FBE6}"/>
  </bookViews>
  <sheets>
    <sheet name="Table of Contents" sheetId="3" r:id="rId1"/>
    <sheet name="Board diversity" sheetId="10" r:id="rId2"/>
    <sheet name="Product donations" sheetId="7" r:id="rId3"/>
    <sheet name="Workforce diversity" sheetId="4" r:id="rId4"/>
    <sheet name="Hiring and attrition" sheetId="5" r:id="rId5"/>
    <sheet name="Employee Benefits" sheetId="15" r:id="rId6"/>
    <sheet name="Employee Engagement" sheetId="16" r:id="rId7"/>
    <sheet name="Patient safety" sheetId="8" r:id="rId8"/>
    <sheet name="Employee health and safety" sheetId="6" r:id="rId9"/>
    <sheet name="GHG emissions" sheetId="11" r:id="rId10"/>
    <sheet name="Energy use" sheetId="12" r:id="rId11"/>
    <sheet name="Water management" sheetId="13" r:id="rId12"/>
    <sheet name="Waste management" sheetId="14" r:id="rId13"/>
  </sheets>
  <definedNames>
    <definedName name="_xlnm.Print_Area" localSheetId="0">'Table of Contents'!$A$1:$N$27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<sst xmlns="http://schemas.openxmlformats.org/spreadsheetml/2006/main" count="640" uniqueCount="371">
  <si>
    <t>ESG Performance Data Tables</t>
  </si>
  <si>
    <t>Table of Contents</t>
  </si>
  <si>
    <t>Governance</t>
  </si>
  <si>
    <t>Patient Safety</t>
  </si>
  <si>
    <t>Board diversity</t>
  </si>
  <si>
    <t>Product quality related recalls</t>
  </si>
  <si>
    <t>Access to Medicine</t>
  </si>
  <si>
    <t>Employee Health &amp; Safety</t>
  </si>
  <si>
    <t>Product donations</t>
  </si>
  <si>
    <t>Recordable injury &amp; incident rates</t>
  </si>
  <si>
    <t>Environment</t>
  </si>
  <si>
    <t>Greenhouse gas (GHG) emissions</t>
  </si>
  <si>
    <t>Energy usage</t>
  </si>
  <si>
    <t>Human Capital</t>
  </si>
  <si>
    <t>Water management</t>
  </si>
  <si>
    <t>Workforce diversity</t>
  </si>
  <si>
    <t>Waste management</t>
  </si>
  <si>
    <t>Hiring and attrition</t>
  </si>
  <si>
    <t>Employee Benefits</t>
  </si>
  <si>
    <t>Employee Engagement</t>
  </si>
  <si>
    <t>Total Board Members</t>
  </si>
  <si>
    <t>Independent Board Members</t>
  </si>
  <si>
    <t>Management</t>
  </si>
  <si>
    <t>Gender Representation</t>
  </si>
  <si>
    <t>Not Declared</t>
  </si>
  <si>
    <t>N/A</t>
  </si>
  <si>
    <t>Race / Ethnicity Representation</t>
  </si>
  <si>
    <t>White</t>
  </si>
  <si>
    <t>Racially / Ethnically Diverse</t>
  </si>
  <si>
    <t>Asian</t>
  </si>
  <si>
    <t>Black / African American</t>
  </si>
  <si>
    <t>Latino / Hispanic</t>
  </si>
  <si>
    <t>Other US Ethnic Groups</t>
  </si>
  <si>
    <t>-</t>
  </si>
  <si>
    <r>
      <rPr>
        <vertAlign val="superscript"/>
        <sz val="11"/>
        <color theme="1"/>
        <rFont val="Montserrat"/>
      </rPr>
      <t>1</t>
    </r>
    <r>
      <rPr>
        <sz val="11"/>
        <color theme="1"/>
        <rFont val="Montserrat"/>
      </rPr>
      <t>The Board of Directors data included in this report does not reflect any changes that occurred in 2024 and are reflected in the 2024 Proxy Statement : https://s27.q4cdn.com/703211477/files/doc_news/2024-Notice-of-Annual-Meeting-and-Proxy-Statement-Final.pdf</t>
    </r>
  </si>
  <si>
    <t>Access to medicine</t>
  </si>
  <si>
    <t>PATIENT ASSISTANCE PROGRAMS (U.S. ONLY)</t>
  </si>
  <si>
    <t>* Total donations calculated using WAC cost as of Jan 14, 2022     </t>
  </si>
  <si>
    <t xml:space="preserve">* Total donations calculated using WAC cost as of Jan 3, 2023 </t>
  </si>
  <si>
    <t xml:space="preserve">* Total donations calculated using WAC cost as of Jan 1, 2024 </t>
  </si>
  <si>
    <t>Human capital</t>
  </si>
  <si>
    <t>Representation by job category and gender (global)</t>
  </si>
  <si>
    <t>Job category</t>
  </si>
  <si>
    <t xml:space="preserve">Female </t>
  </si>
  <si>
    <t>Male</t>
  </si>
  <si>
    <t>Non-binary</t>
  </si>
  <si>
    <r>
      <t>Executive Leadership Team</t>
    </r>
    <r>
      <rPr>
        <vertAlign val="superscript"/>
        <sz val="8.5"/>
        <color rgb="FF171717"/>
        <rFont val="Montserrat"/>
      </rPr>
      <t>1</t>
    </r>
  </si>
  <si>
    <r>
      <t>VP and above</t>
    </r>
    <r>
      <rPr>
        <vertAlign val="superscript"/>
        <sz val="8.5"/>
        <color rgb="FF171717"/>
        <rFont val="Montserrat"/>
      </rPr>
      <t>2</t>
    </r>
  </si>
  <si>
    <r>
      <t>Directors</t>
    </r>
    <r>
      <rPr>
        <vertAlign val="superscript"/>
        <sz val="8.5"/>
        <color rgb="FF171717"/>
        <rFont val="Montserrat"/>
      </rPr>
      <t>3</t>
    </r>
  </si>
  <si>
    <r>
      <t>Managers</t>
    </r>
    <r>
      <rPr>
        <vertAlign val="superscript"/>
        <sz val="8.5"/>
        <color rgb="FF171717"/>
        <rFont val="Montserrat"/>
      </rPr>
      <t>4</t>
    </r>
  </si>
  <si>
    <r>
      <t>Individual contributors</t>
    </r>
    <r>
      <rPr>
        <vertAlign val="superscript"/>
        <sz val="8.5"/>
        <color rgb="FF171717"/>
        <rFont val="Montserrat"/>
      </rPr>
      <t>5</t>
    </r>
  </si>
  <si>
    <t>&lt;1%</t>
  </si>
  <si>
    <r>
      <t>Total</t>
    </r>
    <r>
      <rPr>
        <b/>
        <vertAlign val="superscript"/>
        <sz val="8.5"/>
        <color rgb="FF171717"/>
        <rFont val="Montserrat"/>
      </rPr>
      <t>6</t>
    </r>
  </si>
  <si>
    <r>
      <t>1</t>
    </r>
    <r>
      <rPr>
        <sz val="10"/>
        <color theme="1" tint="0.499984740745262"/>
        <rFont val="Montserrat"/>
      </rPr>
      <t xml:space="preserve"> “Executive Leadership Team” is defined as the Chief Executive Officer and his executive team of direct reports.</t>
    </r>
  </si>
  <si>
    <r>
      <t xml:space="preserve">2 </t>
    </r>
    <r>
      <rPr>
        <sz val="10"/>
        <color theme="1" tint="0.499984740745262"/>
        <rFont val="Montserrat"/>
      </rPr>
      <t>“VP and above” is defined as associate vice presidents and above, not on executive team.</t>
    </r>
  </si>
  <si>
    <r>
      <t xml:space="preserve">3 </t>
    </r>
    <r>
      <rPr>
        <sz val="10"/>
        <color theme="1" tint="0.499984740745262"/>
        <rFont val="Montserrat"/>
      </rPr>
      <t>“Directors” is defined as ‘directors’ and ‘executive directors’.</t>
    </r>
  </si>
  <si>
    <r>
      <t xml:space="preserve">4 </t>
    </r>
    <r>
      <rPr>
        <sz val="10"/>
        <color theme="1" tint="0.499984740745262"/>
        <rFont val="Montserrat"/>
      </rPr>
      <t>“Managers” is defined as all other managers with at least one direct report.</t>
    </r>
  </si>
  <si>
    <r>
      <t xml:space="preserve">5 </t>
    </r>
    <r>
      <rPr>
        <sz val="10"/>
        <color theme="1" tint="0.499984740745262"/>
        <rFont val="Montserrat"/>
      </rPr>
      <t>“Individual contributors” is defined as all other individual contributors.</t>
    </r>
  </si>
  <si>
    <r>
      <t xml:space="preserve">6 </t>
    </r>
    <r>
      <rPr>
        <sz val="10"/>
        <color theme="1" tint="0.499984740745262"/>
        <rFont val="Montserrat"/>
      </rPr>
      <t>“Total” is defined as the total workforce, excluding the Board. Restricted to Active, Regular employees.</t>
    </r>
  </si>
  <si>
    <t>Gender representation by region (global)</t>
  </si>
  <si>
    <t>Region</t>
  </si>
  <si>
    <t>Asia Pacific</t>
  </si>
  <si>
    <t>Canada</t>
  </si>
  <si>
    <t>China</t>
  </si>
  <si>
    <t>Eastern Europe, Middle East, and Africa</t>
  </si>
  <si>
    <t>Europe</t>
  </si>
  <si>
    <r>
      <t>Japan</t>
    </r>
    <r>
      <rPr>
        <vertAlign val="superscript"/>
        <sz val="8"/>
        <color rgb="FF171717"/>
        <rFont val="Montserrat Medium"/>
      </rPr>
      <t>2</t>
    </r>
  </si>
  <si>
    <t>Latin America</t>
  </si>
  <si>
    <t>United States of America</t>
  </si>
  <si>
    <r>
      <t>Total</t>
    </r>
    <r>
      <rPr>
        <b/>
        <vertAlign val="superscript"/>
        <sz val="8"/>
        <color rgb="FF171717"/>
        <rFont val="Montserrat"/>
      </rPr>
      <t>1</t>
    </r>
  </si>
  <si>
    <r>
      <t>1</t>
    </r>
    <r>
      <rPr>
        <sz val="10"/>
        <color theme="1" tint="0.499984740745262"/>
        <rFont val="Montserrat"/>
      </rPr>
      <t xml:space="preserve"> “Total” is defined as the total workforce, excluding the Board. Restricted to Active, Regular employees.</t>
    </r>
  </si>
  <si>
    <r>
      <rPr>
        <vertAlign val="superscript"/>
        <sz val="10"/>
        <color theme="1" tint="0.499984740745262"/>
        <rFont val="Montserrat"/>
      </rPr>
      <t xml:space="preserve">2 </t>
    </r>
    <r>
      <rPr>
        <sz val="10"/>
        <color theme="1" tint="0.499984740745262"/>
        <rFont val="Montserrat"/>
      </rPr>
      <t>Japan is no longer a stand alone region. It had been merged into the Asia Pacific region in 2023.</t>
    </r>
  </si>
  <si>
    <t>Representation by job category and ethnicity (United States)</t>
  </si>
  <si>
    <r>
      <t>2021</t>
    </r>
    <r>
      <rPr>
        <b/>
        <vertAlign val="superscript"/>
        <sz val="11"/>
        <color theme="1"/>
        <rFont val="Montserrat"/>
      </rPr>
      <t>1</t>
    </r>
  </si>
  <si>
    <r>
      <t>UEGs</t>
    </r>
    <r>
      <rPr>
        <vertAlign val="superscript"/>
        <sz val="8"/>
        <rFont val="Montserrat"/>
      </rPr>
      <t>2</t>
    </r>
  </si>
  <si>
    <t>Black / 
African American</t>
  </si>
  <si>
    <t xml:space="preserve">Not Declared </t>
  </si>
  <si>
    <r>
      <t>Executive Leadership Team</t>
    </r>
    <r>
      <rPr>
        <vertAlign val="superscript"/>
        <sz val="8"/>
        <color rgb="FF171717"/>
        <rFont val="Montserrat"/>
      </rPr>
      <t>3</t>
    </r>
  </si>
  <si>
    <r>
      <t>VP and above</t>
    </r>
    <r>
      <rPr>
        <vertAlign val="superscript"/>
        <sz val="8"/>
        <color rgb="FF171717"/>
        <rFont val="Montserrat"/>
      </rPr>
      <t>4</t>
    </r>
  </si>
  <si>
    <r>
      <t>Directors</t>
    </r>
    <r>
      <rPr>
        <vertAlign val="superscript"/>
        <sz val="8"/>
        <color rgb="FF171717"/>
        <rFont val="Montserrat"/>
      </rPr>
      <t>5</t>
    </r>
  </si>
  <si>
    <r>
      <t>Managers</t>
    </r>
    <r>
      <rPr>
        <vertAlign val="superscript"/>
        <sz val="8"/>
        <color rgb="FF171717"/>
        <rFont val="Montserrat"/>
      </rPr>
      <t>6</t>
    </r>
  </si>
  <si>
    <r>
      <t>Individual contributors</t>
    </r>
    <r>
      <rPr>
        <vertAlign val="superscript"/>
        <sz val="8"/>
        <color rgb="FF171717"/>
        <rFont val="Montserrat"/>
      </rPr>
      <t>7</t>
    </r>
  </si>
  <si>
    <r>
      <t>Total</t>
    </r>
    <r>
      <rPr>
        <b/>
        <vertAlign val="superscript"/>
        <sz val="8"/>
        <color rgb="FF171717"/>
        <rFont val="Montserrat"/>
      </rPr>
      <t>8</t>
    </r>
  </si>
  <si>
    <r>
      <rPr>
        <vertAlign val="superscript"/>
        <sz val="10"/>
        <color rgb="FF535659"/>
        <rFont val="Montserrat"/>
      </rPr>
      <t xml:space="preserve">1 </t>
    </r>
    <r>
      <rPr>
        <sz val="10"/>
        <color rgb="FF535659"/>
        <rFont val="Montserrat"/>
      </rPr>
      <t>Note: All Organon data begins as of Spin – June 2, 2021; data and rates are therefore from that point onwards (June 2, 2021 to December 31, 2021) and are not annualized. Organon's Consolidated 2021 US EEO-1 information is available on the ESG Resources Page of our corporate website. All Board figures above are derived from our proxy statement. All other figures are as of December 31, 2021.</t>
    </r>
  </si>
  <si>
    <r>
      <t>2</t>
    </r>
    <r>
      <rPr>
        <sz val="10"/>
        <color rgb="FF535659"/>
        <rFont val="Montserrat"/>
      </rPr>
      <t xml:space="preserve"> UEGs is defined as Underrepresented Ethnic Groups are defined as: Asian, Black, Latino/Hispanic, and Other Ethnic Groups (e.g., American Indian, Alaska Native, Native Hawaiian, or Other Pacific Islander).</t>
    </r>
    <r>
      <rPr>
        <vertAlign val="superscript"/>
        <sz val="10"/>
        <color rgb="FF535659"/>
        <rFont val="Montserrat"/>
      </rPr>
      <t xml:space="preserve"> </t>
    </r>
  </si>
  <si>
    <r>
      <t>3</t>
    </r>
    <r>
      <rPr>
        <sz val="10"/>
        <color rgb="FF535659"/>
        <rFont val="Montserrat"/>
      </rPr>
      <t xml:space="preserve"> “Executive Leadership Team” is defined as the Chief Executive Officer and his executive team of direct reports.</t>
    </r>
  </si>
  <si>
    <r>
      <t>4</t>
    </r>
    <r>
      <rPr>
        <sz val="10"/>
        <color rgb="FF535659"/>
        <rFont val="Montserrat"/>
      </rPr>
      <t xml:space="preserve"> “VP and above” is defined as associate vice presidents and above, not on executive team.</t>
    </r>
  </si>
  <si>
    <r>
      <t>5</t>
    </r>
    <r>
      <rPr>
        <sz val="10"/>
        <color rgb="FF535659"/>
        <rFont val="Montserrat"/>
      </rPr>
      <t xml:space="preserve"> “Directors” is defined as ‘directors’ and ‘executive directors’.</t>
    </r>
  </si>
  <si>
    <r>
      <t>6</t>
    </r>
    <r>
      <rPr>
        <sz val="10"/>
        <color rgb="FF535659"/>
        <rFont val="Montserrat"/>
      </rPr>
      <t xml:space="preserve"> “Managers” is defined as all other managers with at least one direct report.</t>
    </r>
  </si>
  <si>
    <r>
      <t>7</t>
    </r>
    <r>
      <rPr>
        <sz val="10"/>
        <color rgb="FF535659"/>
        <rFont val="Montserrat"/>
      </rPr>
      <t xml:space="preserve"> “Individual contributors” is defined as all other individual contributors.</t>
    </r>
  </si>
  <si>
    <r>
      <t>8</t>
    </r>
    <r>
      <rPr>
        <sz val="10"/>
        <color rgb="FF535659"/>
        <rFont val="Montserrat"/>
      </rPr>
      <t xml:space="preserve"> “Total” is defined as the total workforce, excluding the Board. Restricted to Active, Regular employees.</t>
    </r>
  </si>
  <si>
    <t>Not Reported</t>
  </si>
  <si>
    <r>
      <t>Parental Leave</t>
    </r>
    <r>
      <rPr>
        <b/>
        <vertAlign val="superscript"/>
        <sz val="11"/>
        <color theme="0"/>
        <rFont val="Montserrat"/>
      </rPr>
      <t>1</t>
    </r>
  </si>
  <si>
    <t>Total number of employees that were eligible for parental leave</t>
  </si>
  <si>
    <t>Total number of employees that took parental leave</t>
  </si>
  <si>
    <r>
      <t>1</t>
    </r>
    <r>
      <rPr>
        <sz val="10"/>
        <color theme="1" tint="0.499984740745262"/>
        <rFont val="Montserrat"/>
      </rPr>
      <t xml:space="preserve"> This table includes US employees only</t>
    </r>
  </si>
  <si>
    <r>
      <t>2</t>
    </r>
    <r>
      <rPr>
        <sz val="10"/>
        <color theme="1" tint="0.499984740745262"/>
        <rFont val="Montserrat"/>
      </rPr>
      <t xml:space="preserve"> Please note some of the individuals who took parental leave in 2023 were still on leave as of January 1, 2024. This is why the number of employees who returned is much lower than the number of employees who took leave.</t>
    </r>
  </si>
  <si>
    <r>
      <t>External Hiring Rates</t>
    </r>
    <r>
      <rPr>
        <b/>
        <vertAlign val="superscript"/>
        <sz val="11"/>
        <color theme="0"/>
        <rFont val="Montserrat"/>
      </rPr>
      <t>1</t>
    </r>
    <r>
      <rPr>
        <b/>
        <sz val="11"/>
        <color theme="0"/>
        <rFont val="Montserrat"/>
      </rPr>
      <t xml:space="preserve"> by job category and gender (global)</t>
    </r>
  </si>
  <si>
    <r>
      <t>Executive Leadership Team</t>
    </r>
    <r>
      <rPr>
        <vertAlign val="superscript"/>
        <sz val="8"/>
        <color rgb="FF171717"/>
        <rFont val="Montserrat"/>
      </rPr>
      <t>2</t>
    </r>
  </si>
  <si>
    <r>
      <t>VP and above</t>
    </r>
    <r>
      <rPr>
        <vertAlign val="superscript"/>
        <sz val="8"/>
        <color rgb="FF171717"/>
        <rFont val="Montserrat"/>
      </rPr>
      <t>3</t>
    </r>
  </si>
  <si>
    <r>
      <t>Directors</t>
    </r>
    <r>
      <rPr>
        <vertAlign val="superscript"/>
        <sz val="8"/>
        <color rgb="FF171717"/>
        <rFont val="Montserrat"/>
      </rPr>
      <t>4</t>
    </r>
  </si>
  <si>
    <r>
      <t>Managers</t>
    </r>
    <r>
      <rPr>
        <vertAlign val="superscript"/>
        <sz val="8"/>
        <color rgb="FF171717"/>
        <rFont val="Montserrat"/>
      </rPr>
      <t>5</t>
    </r>
  </si>
  <si>
    <r>
      <t>Individual contributors</t>
    </r>
    <r>
      <rPr>
        <vertAlign val="superscript"/>
        <sz val="8"/>
        <color rgb="FF171717"/>
        <rFont val="Montserrat"/>
      </rPr>
      <t>6</t>
    </r>
  </si>
  <si>
    <r>
      <t>Total</t>
    </r>
    <r>
      <rPr>
        <b/>
        <vertAlign val="superscript"/>
        <sz val="8"/>
        <color rgb="FF171717"/>
        <rFont val="Montserrat"/>
      </rPr>
      <t>7</t>
    </r>
  </si>
  <si>
    <r>
      <t>1</t>
    </r>
    <r>
      <rPr>
        <sz val="10"/>
        <color theme="1" tint="0.499984740745262"/>
        <rFont val="Montserrat"/>
      </rPr>
      <t xml:space="preserve"> External Hire Rate presented as representation of total hires at the listed job level.</t>
    </r>
  </si>
  <si>
    <r>
      <t xml:space="preserve">2 </t>
    </r>
    <r>
      <rPr>
        <sz val="10"/>
        <color theme="1" tint="0.499984740745262"/>
        <rFont val="Montserrat"/>
      </rPr>
      <t>“Executive Leadership Team” is defined as the Chief Executive Officer and his executive team of direct reports.</t>
    </r>
  </si>
  <si>
    <r>
      <t xml:space="preserve">3 </t>
    </r>
    <r>
      <rPr>
        <sz val="10"/>
        <color theme="1" tint="0.499984740745262"/>
        <rFont val="Montserrat"/>
      </rPr>
      <t>“VP and above” is defined as associate vice presidents and above, not on executive team.</t>
    </r>
  </si>
  <si>
    <r>
      <t xml:space="preserve">4 </t>
    </r>
    <r>
      <rPr>
        <sz val="10"/>
        <color theme="1" tint="0.499984740745262"/>
        <rFont val="Montserrat"/>
      </rPr>
      <t>“Directors” is defined as ‘directors’ and ‘executive directors’.</t>
    </r>
  </si>
  <si>
    <r>
      <t xml:space="preserve">5 </t>
    </r>
    <r>
      <rPr>
        <sz val="10"/>
        <color theme="1" tint="0.499984740745262"/>
        <rFont val="Montserrat"/>
      </rPr>
      <t>“Managers” is defined as all other managers with at least one direct report.</t>
    </r>
  </si>
  <si>
    <r>
      <t xml:space="preserve">6 </t>
    </r>
    <r>
      <rPr>
        <sz val="10"/>
        <color theme="1" tint="0.499984740745262"/>
        <rFont val="Montserrat"/>
      </rPr>
      <t>“Individual contributors” is defined as all other individual contributors.</t>
    </r>
  </si>
  <si>
    <r>
      <t xml:space="preserve">7 </t>
    </r>
    <r>
      <rPr>
        <sz val="10"/>
        <color theme="1" tint="0.499984740745262"/>
        <rFont val="Montserrat"/>
      </rPr>
      <t>“Total” is defined as the total workforce, excluding the Board. Restricted to Active, Regular employees.</t>
    </r>
  </si>
  <si>
    <r>
      <t>Turnover Rates</t>
    </r>
    <r>
      <rPr>
        <b/>
        <vertAlign val="superscript"/>
        <sz val="11"/>
        <color theme="0"/>
        <rFont val="Montserrat"/>
      </rPr>
      <t>1</t>
    </r>
    <r>
      <rPr>
        <b/>
        <sz val="11"/>
        <color theme="0"/>
        <rFont val="Montserrat"/>
      </rPr>
      <t xml:space="preserve"> by job category and gender (global)</t>
    </r>
  </si>
  <si>
    <r>
      <t>2021</t>
    </r>
    <r>
      <rPr>
        <b/>
        <vertAlign val="superscript"/>
        <sz val="11"/>
        <color theme="1"/>
        <rFont val="Montserrat"/>
      </rPr>
      <t>8</t>
    </r>
  </si>
  <si>
    <t>0% (0%)</t>
  </si>
  <si>
    <t>25% (25%)</t>
  </si>
  <si>
    <t>2% (5%)</t>
  </si>
  <si>
    <t>0% (1%)</t>
  </si>
  <si>
    <t>12% (16%)</t>
  </si>
  <si>
    <t>5% (11%)</t>
  </si>
  <si>
    <t>10% (10%)</t>
  </si>
  <si>
    <t>2% (6%)</t>
  </si>
  <si>
    <t>1% (2%)</t>
  </si>
  <si>
    <t>2% (3%)</t>
  </si>
  <si>
    <t>5% (7%)</t>
  </si>
  <si>
    <t>3% (4%)</t>
  </si>
  <si>
    <t>17% (33%)</t>
  </si>
  <si>
    <t>7% (9%)</t>
  </si>
  <si>
    <t>5% (8%)</t>
  </si>
  <si>
    <t>0% (14%)</t>
  </si>
  <si>
    <t>2% (4%)</t>
  </si>
  <si>
    <t>13% (13%)</t>
  </si>
  <si>
    <t>6% (8%)</t>
  </si>
  <si>
    <t>9% (9%)</t>
  </si>
  <si>
    <t>7% (7%)</t>
  </si>
  <si>
    <t>5% (6%)</t>
  </si>
  <si>
    <t>4% (5%)</t>
  </si>
  <si>
    <t>10% (12%)</t>
  </si>
  <si>
    <t>10% (13%)</t>
  </si>
  <si>
    <t>9% (13%)</t>
  </si>
  <si>
    <t>8% (10%)</t>
  </si>
  <si>
    <t>7% (10%)</t>
  </si>
  <si>
    <t>9% (10%)</t>
  </si>
  <si>
    <t>3% (5%)</t>
  </si>
  <si>
    <t>8% (9%)</t>
  </si>
  <si>
    <t>9% (11%)</t>
  </si>
  <si>
    <t>8% (11%)</t>
  </si>
  <si>
    <t>6% (9%)</t>
  </si>
  <si>
    <r>
      <t>1</t>
    </r>
    <r>
      <rPr>
        <sz val="10"/>
        <color theme="1" tint="0.499984740745262"/>
        <rFont val="Montserrat"/>
      </rPr>
      <t xml:space="preserve"> Voluntary turnover is presented in each cell, with total turnover rate represented in parentheses. Total turnover rate includes all types of turnover, including restructuring and retirement.</t>
    </r>
  </si>
  <si>
    <r>
      <rPr>
        <vertAlign val="superscript"/>
        <sz val="10"/>
        <color theme="1" tint="0.499984740745262"/>
        <rFont val="Montserrat"/>
      </rPr>
      <t>8</t>
    </r>
    <r>
      <rPr>
        <sz val="10"/>
        <color theme="1" tint="0.499984740745262"/>
        <rFont val="Montserrat"/>
      </rPr>
      <t xml:space="preserve"> Turnover data for 2021 only contains half year which is from June 2, 2021 (the spin) through Dec 31, 2021 which makes the 2021 turnover rate appear lower.</t>
    </r>
  </si>
  <si>
    <t>Hiring and turnover rates by region</t>
  </si>
  <si>
    <r>
      <t>2021</t>
    </r>
    <r>
      <rPr>
        <b/>
        <vertAlign val="superscript"/>
        <sz val="11"/>
        <color theme="1"/>
        <rFont val="Montserrat"/>
      </rPr>
      <t>3</t>
    </r>
  </si>
  <si>
    <r>
      <t>Hiring Rate</t>
    </r>
    <r>
      <rPr>
        <b/>
        <vertAlign val="superscript"/>
        <sz val="11"/>
        <color theme="1"/>
        <rFont val="Montserrat"/>
      </rPr>
      <t>1</t>
    </r>
  </si>
  <si>
    <r>
      <t>Total Turnover Rate</t>
    </r>
    <r>
      <rPr>
        <b/>
        <vertAlign val="superscript"/>
        <sz val="11"/>
        <color theme="1"/>
        <rFont val="Montserrat"/>
      </rPr>
      <t>1</t>
    </r>
  </si>
  <si>
    <t>Voluntary Turnover Rate</t>
  </si>
  <si>
    <t>Hiring Rate</t>
  </si>
  <si>
    <t>Total Turnover Rate</t>
  </si>
  <si>
    <r>
      <t>Japan</t>
    </r>
    <r>
      <rPr>
        <vertAlign val="superscript"/>
        <sz val="11"/>
        <color theme="1"/>
        <rFont val="Montserrat"/>
      </rPr>
      <t>4</t>
    </r>
  </si>
  <si>
    <r>
      <t>1</t>
    </r>
    <r>
      <rPr>
        <sz val="10"/>
        <color theme="1" tint="0.499984740745262"/>
        <rFont val="Montserrat"/>
      </rPr>
      <t xml:space="preserve"> Hire Rate presented as representation of total hires for the listed region.</t>
    </r>
  </si>
  <si>
    <r>
      <t>2</t>
    </r>
    <r>
      <rPr>
        <sz val="10"/>
        <color theme="1" tint="0.499984740745262"/>
        <rFont val="Montserrat"/>
      </rPr>
      <t xml:space="preserve"> Includes all types of turnover, including restructuring and retirement.</t>
    </r>
  </si>
  <si>
    <r>
      <t>3</t>
    </r>
    <r>
      <rPr>
        <sz val="10"/>
        <color theme="1" tint="0.499984740745262"/>
        <rFont val="Montserrat"/>
      </rPr>
      <t>Turnover data for 2021 only contains half year which is from June 2, 2021 (the spin) through Dec 31, 2021 which makes the 2021 turnover rate appear lower.</t>
    </r>
  </si>
  <si>
    <r>
      <rPr>
        <vertAlign val="superscript"/>
        <sz val="10"/>
        <color theme="1" tint="0.499984740745262"/>
        <rFont val="Montserrat"/>
      </rPr>
      <t xml:space="preserve">4 </t>
    </r>
    <r>
      <rPr>
        <sz val="10"/>
        <color theme="1" tint="0.499984740745262"/>
        <rFont val="Montserrat"/>
      </rPr>
      <t>Japan is no longer a stand alone region. It had been merged into the Asia Pacific region in 2023.</t>
    </r>
  </si>
  <si>
    <t>Founder Experience Survey</t>
  </si>
  <si>
    <t>Among Organon employees</t>
  </si>
  <si>
    <t>Feel diversity is valued at Organon</t>
  </si>
  <si>
    <t>Feel they are proud to work for Organon</t>
  </si>
  <si>
    <t>Feel they can be their authentic selves at work</t>
  </si>
  <si>
    <t>Feel their work gives them a sense of personal accomplishment</t>
  </si>
  <si>
    <t>Employee Engagement as a percentage</t>
  </si>
  <si>
    <t>Survey Participation Rate</t>
  </si>
  <si>
    <t>Employee health and safety</t>
  </si>
  <si>
    <t>Recordable injury and incident rates</t>
  </si>
  <si>
    <r>
      <t>Work-related injuries</t>
    </r>
    <r>
      <rPr>
        <b/>
        <vertAlign val="superscript"/>
        <sz val="11"/>
        <color theme="0"/>
        <rFont val="Montserrat"/>
      </rPr>
      <t>1</t>
    </r>
  </si>
  <si>
    <t>2021</t>
  </si>
  <si>
    <r>
      <t>Employees</t>
    </r>
    <r>
      <rPr>
        <b/>
        <vertAlign val="superscript"/>
        <sz val="11"/>
        <rFont val="Montserrat"/>
      </rPr>
      <t>2</t>
    </r>
  </si>
  <si>
    <r>
      <t>For workers who are not employees but whose work and/or workplace is controlled by the organization</t>
    </r>
    <r>
      <rPr>
        <b/>
        <vertAlign val="superscript"/>
        <sz val="11"/>
        <rFont val="Montserrat"/>
      </rPr>
      <t>2</t>
    </r>
    <r>
      <rPr>
        <b/>
        <sz val="11"/>
        <rFont val="Montserrat"/>
      </rPr>
      <t xml:space="preserve">: </t>
    </r>
  </si>
  <si>
    <t>Employees</t>
  </si>
  <si>
    <t xml:space="preserve">For workers who are not employees but whose work and/or workplace is controlled by the organization: </t>
  </si>
  <si>
    <r>
      <t>Number and rate</t>
    </r>
    <r>
      <rPr>
        <vertAlign val="superscript"/>
        <sz val="11"/>
        <color theme="1"/>
        <rFont val="Montserrat"/>
      </rPr>
      <t xml:space="preserve">3 </t>
    </r>
    <r>
      <rPr>
        <sz val="11"/>
        <color theme="1"/>
        <rFont val="Montserrat"/>
      </rPr>
      <t>of fatalities as a result of work-related injury</t>
    </r>
  </si>
  <si>
    <t>0,0.00</t>
  </si>
  <si>
    <t>0, 0.00</t>
  </si>
  <si>
    <r>
      <t>Number and rate</t>
    </r>
    <r>
      <rPr>
        <vertAlign val="superscript"/>
        <sz val="11"/>
        <color theme="1"/>
        <rFont val="Montserrat"/>
      </rPr>
      <t xml:space="preserve">4 </t>
    </r>
    <r>
      <rPr>
        <sz val="11"/>
        <color theme="1"/>
        <rFont val="Montserrat"/>
      </rPr>
      <t>of high-consequence work-related injuries (excluding fatalities)</t>
    </r>
  </si>
  <si>
    <t> 0, 0.00</t>
  </si>
  <si>
    <t>Number of recordable work-related injuries</t>
  </si>
  <si>
    <r>
      <t>Rate of recordable work-related injuries</t>
    </r>
    <r>
      <rPr>
        <vertAlign val="superscript"/>
        <sz val="11"/>
        <color theme="1"/>
        <rFont val="Montserrat"/>
      </rPr>
      <t>5</t>
    </r>
  </si>
  <si>
    <t>Main types of work-related injury</t>
  </si>
  <si>
    <t>Slips, Trips, Fall, Struck/ Caught by</t>
  </si>
  <si>
    <t>Struck/Caught by; Slip, trip, fall</t>
  </si>
  <si>
    <t>Motor vehicle accidents and Slip, Trip, Fall</t>
  </si>
  <si>
    <t>Slip, Trip, Fall</t>
  </si>
  <si>
    <t>Number of hours worked</t>
  </si>
  <si>
    <t>This data is presently not collected for all categories of workers who are not employees</t>
  </si>
  <si>
    <t>19, 737, 163</t>
  </si>
  <si>
    <t>This data is presently not collected for all categories of workers who are not employees, therefore a rate cannot be determined</t>
  </si>
  <si>
    <t>Number of cases of recordable work-related ill health</t>
  </si>
  <si>
    <t>Main types of work-related ill health</t>
  </si>
  <si>
    <t>Sprain, strain</t>
  </si>
  <si>
    <t>None</t>
  </si>
  <si>
    <t>Ergonomic sprains and strains</t>
  </si>
  <si>
    <t>Ergonomic strain</t>
  </si>
  <si>
    <r>
      <rPr>
        <vertAlign val="superscript"/>
        <sz val="10"/>
        <color rgb="FF535659"/>
        <rFont val="Montserrat"/>
      </rPr>
      <t>1</t>
    </r>
    <r>
      <rPr>
        <sz val="10"/>
        <color rgb="FF535659"/>
        <rFont val="Montserrat"/>
      </rPr>
      <t xml:space="preserve"> Injury rates are subject to change over time, as new cases are added, and case classifications change in accordance with our own requirements and applicable regulatory requirements. We report injury/illnesses together in our rates and analyses.</t>
    </r>
  </si>
  <si>
    <r>
      <t>2</t>
    </r>
    <r>
      <rPr>
        <sz val="10"/>
        <color rgb="FF535659"/>
        <rFont val="Montserrat"/>
      </rPr>
      <t xml:space="preserve"> All 2021 Organon data begins as of Spin – June 2, 2021; data and rates are therefore from that point onwards (June 2, 2021 to December  31, 2021) and are not annualized.</t>
    </r>
  </si>
  <si>
    <r>
      <t>3</t>
    </r>
    <r>
      <rPr>
        <sz val="10"/>
        <color rgb="FF535659"/>
        <rFont val="Montserrat"/>
      </rPr>
      <t xml:space="preserve"> Rate of fatalities as a result of work -related injury: (Number of fatalities as a result of work-related injury) / (Number of hours worked) * [200,000]</t>
    </r>
  </si>
  <si>
    <r>
      <rPr>
        <vertAlign val="superscript"/>
        <sz val="10"/>
        <color rgb="FF535659"/>
        <rFont val="Montserrat"/>
      </rPr>
      <t>4</t>
    </r>
    <r>
      <rPr>
        <sz val="10"/>
        <color rgb="FF535659"/>
        <rFont val="Montserrat"/>
      </rPr>
      <t xml:space="preserve"> Rate of high-consequence work-related injuries (excluding fatalities): (Number of high-consequence work-related fatalities) / (Number of hours worked) * [200,000]</t>
    </r>
  </si>
  <si>
    <r>
      <t>5</t>
    </r>
    <r>
      <rPr>
        <sz val="10"/>
        <color rgb="FF535659"/>
        <rFont val="Montserrat"/>
      </rPr>
      <t xml:space="preserve"> Rate of recordable work-injuries: (Number of recordable work-related injuries) / (Number of hours worked) * [200,000]</t>
    </r>
  </si>
  <si>
    <t>Product quality-related recalls</t>
  </si>
  <si>
    <t>Overview</t>
  </si>
  <si>
    <t>In 2021, there were two market actions taken on released products. The total number of units impacted was 0.19% of all units marketed by us since the spin-off from our former parent in June 2021 to the end of the year.</t>
  </si>
  <si>
    <t>In 2022, there were no market actions taken on released products.</t>
  </si>
  <si>
    <t>In 2023, there was one market action taken on released products.</t>
  </si>
  <si>
    <t>Number of recalls issued</t>
  </si>
  <si>
    <t>Number of product lines for which products were recalled</t>
  </si>
  <si>
    <t>Percentage of recalls that were voluntarily issued</t>
  </si>
  <si>
    <t>Total number of recalls for drug products that Organon manufactures</t>
  </si>
  <si>
    <t>Product Integrity</t>
  </si>
  <si>
    <t xml:space="preserve">In 2021, Global Security &amp; Resilience addressed 166 product integrity events in 40 countries, related to 58 different Organon products. </t>
  </si>
  <si>
    <t>In 2022, Global Security &amp; Resilience addressed 254 product integrity events in 45 countries, related to 61 different Organon products.</t>
  </si>
  <si>
    <t xml:space="preserve">In 2023, Product Integrity addressed 195 Product Integrity events in 41 countries related to 44 different Organon products involvingcounterfeit, diversion, and tampering events. </t>
  </si>
  <si>
    <t>Number of product integrity events</t>
  </si>
  <si>
    <t>Number of countries involved</t>
  </si>
  <si>
    <t>Numbere of affected products</t>
  </si>
  <si>
    <t>Greenhouse gas emissions</t>
  </si>
  <si>
    <t>GREENHOUSE GAS EMISSIONS</t>
  </si>
  <si>
    <r>
      <t>Scope 1 and 2 GHG emissions</t>
    </r>
    <r>
      <rPr>
        <vertAlign val="superscript"/>
        <sz val="11"/>
        <color theme="0"/>
        <rFont val="Montserrat"/>
      </rPr>
      <t>1</t>
    </r>
  </si>
  <si>
    <t>Direct (Scope 1) GHG emissions (6 manufacturing sites) </t>
  </si>
  <si>
    <r>
      <t>Natural gas (1,000 M</t>
    </r>
    <r>
      <rPr>
        <sz val="11"/>
        <color rgb="FF171717"/>
        <rFont val="Montserrat"/>
      </rPr>
      <t>T CO</t>
    </r>
    <r>
      <rPr>
        <vertAlign val="subscript"/>
        <sz val="11"/>
        <color rgb="FF171717"/>
        <rFont val="Montserrat"/>
      </rPr>
      <t>2</t>
    </r>
    <r>
      <rPr>
        <sz val="11"/>
        <color rgb="FF171717"/>
        <rFont val="Montserrat"/>
      </rPr>
      <t>e)</t>
    </r>
    <r>
      <rPr>
        <vertAlign val="superscript"/>
        <sz val="11"/>
        <color theme="1"/>
        <rFont val="Montserrat"/>
      </rPr>
      <t>3</t>
    </r>
  </si>
  <si>
    <r>
      <t>Fuel (1,000 MT CO</t>
    </r>
    <r>
      <rPr>
        <vertAlign val="subscript"/>
        <sz val="11"/>
        <color theme="1"/>
        <rFont val="Montserrat"/>
      </rPr>
      <t>2</t>
    </r>
    <r>
      <rPr>
        <sz val="11"/>
        <color theme="1"/>
        <rFont val="Montserrat"/>
      </rPr>
      <t>e)</t>
    </r>
  </si>
  <si>
    <r>
      <t>LPG-Propane (1,000 MT CO</t>
    </r>
    <r>
      <rPr>
        <vertAlign val="subscript"/>
        <sz val="11"/>
        <color theme="1"/>
        <rFont val="Montserrat"/>
      </rPr>
      <t>2</t>
    </r>
    <r>
      <rPr>
        <sz val="11"/>
        <color theme="1"/>
        <rFont val="Montserrat"/>
      </rPr>
      <t>e)  </t>
    </r>
  </si>
  <si>
    <r>
      <t>Refrigerants (1,000 MT CO</t>
    </r>
    <r>
      <rPr>
        <vertAlign val="subscript"/>
        <sz val="11"/>
        <color theme="1"/>
        <rFont val="Montserrat"/>
      </rPr>
      <t>2</t>
    </r>
    <r>
      <rPr>
        <sz val="11"/>
        <color theme="1"/>
        <rFont val="Montserrat"/>
      </rPr>
      <t>e)  </t>
    </r>
  </si>
  <si>
    <r>
      <t>Scope 1 - Total Direct (1,000 MT CO</t>
    </r>
    <r>
      <rPr>
        <vertAlign val="subscript"/>
        <sz val="11"/>
        <color rgb="FF171717"/>
        <rFont val="Montserrat"/>
      </rPr>
      <t>2</t>
    </r>
    <r>
      <rPr>
        <sz val="11"/>
        <color rgb="FF171717"/>
        <rFont val="Montserrat"/>
      </rPr>
      <t>e) (owned facilities, 6 manufacturing sites)</t>
    </r>
    <r>
      <rPr>
        <vertAlign val="superscript"/>
        <sz val="11"/>
        <color rgb="FF171717"/>
        <rFont val="Montserrat"/>
      </rPr>
      <t>4</t>
    </r>
  </si>
  <si>
    <t xml:space="preserve">Energy Indirect (Scope 2) GHG emissions (6 manufacturing sites)  </t>
  </si>
  <si>
    <r>
      <t>Scope 2 - Location based (1,000 MT CO</t>
    </r>
    <r>
      <rPr>
        <vertAlign val="subscript"/>
        <sz val="11"/>
        <color theme="1"/>
        <rFont val="Montserrat"/>
      </rPr>
      <t>2</t>
    </r>
    <r>
      <rPr>
        <sz val="11"/>
        <color theme="1"/>
        <rFont val="Montserrat"/>
      </rPr>
      <t>e)</t>
    </r>
  </si>
  <si>
    <r>
      <t>Scope 2 - Market based (1,000 MT CO</t>
    </r>
    <r>
      <rPr>
        <vertAlign val="subscript"/>
        <sz val="11"/>
        <color theme="1"/>
        <rFont val="Montserrat"/>
      </rPr>
      <t>2</t>
    </r>
    <r>
      <rPr>
        <sz val="11"/>
        <color theme="1"/>
        <rFont val="Montserrat"/>
      </rPr>
      <t>e)</t>
    </r>
  </si>
  <si>
    <t>Biogenic Emissions GHG emissions (6 manufacturing sites)</t>
  </si>
  <si>
    <t>&lt;0.1</t>
  </si>
  <si>
    <r>
      <t>Ton of CO</t>
    </r>
    <r>
      <rPr>
        <vertAlign val="subscript"/>
        <sz val="11"/>
        <color theme="1"/>
        <rFont val="Montserrat"/>
      </rPr>
      <t>2</t>
    </r>
    <r>
      <rPr>
        <sz val="11"/>
        <color theme="1"/>
        <rFont val="Montserrat"/>
      </rPr>
      <t>e /million $ of product sales</t>
    </r>
  </si>
  <si>
    <r>
      <t>2</t>
    </r>
    <r>
      <rPr>
        <sz val="11"/>
        <color rgb="FF535659"/>
        <rFont val="Montserrat"/>
      </rPr>
      <t xml:space="preserve"> Emission factors are from the U.S. Environmental Protection Agency’s (EPA) Emissions Factor Hub4, Emissions &amp; Generation Resource Integrated Database (eGRID) database and International Energy Agency (IEA) </t>
    </r>
  </si>
  <si>
    <r>
      <t>3</t>
    </r>
    <r>
      <rPr>
        <sz val="11"/>
        <color rgb="FF535659"/>
        <rFont val="Montserrat"/>
      </rPr>
      <t xml:space="preserve"> MT CO</t>
    </r>
    <r>
      <rPr>
        <vertAlign val="subscript"/>
        <sz val="11"/>
        <color rgb="FF535659"/>
        <rFont val="Montserrat"/>
      </rPr>
      <t>2</t>
    </r>
    <r>
      <rPr>
        <sz val="11"/>
        <color rgb="FF535659"/>
        <rFont val="Montserrat"/>
      </rPr>
      <t xml:space="preserve">e = metric ton of carbon dioxide equivalent. </t>
    </r>
  </si>
  <si>
    <r>
      <t>4</t>
    </r>
    <r>
      <rPr>
        <sz val="11"/>
        <color rgb="FF535659"/>
        <rFont val="Montserrat"/>
      </rPr>
      <t xml:space="preserve"> May not add to 100 percent due to rounding. </t>
    </r>
  </si>
  <si>
    <r>
      <t>6</t>
    </r>
    <r>
      <rPr>
        <sz val="11"/>
        <color rgb="FF535659"/>
        <rFont val="Montserrat"/>
      </rPr>
      <t xml:space="preserve"> Since we don't have Fleet emission calculations for 2020 and 2021, our assumption Is that the Fleet GHG emissions for 2020 and 2021 are the same as in 2022. </t>
    </r>
  </si>
  <si>
    <r>
      <t>Scope 3</t>
    </r>
    <r>
      <rPr>
        <vertAlign val="superscript"/>
        <sz val="11"/>
        <color rgb="FFFFFFFF"/>
        <rFont val="Montserrat"/>
      </rPr>
      <t xml:space="preserve">1 </t>
    </r>
    <r>
      <rPr>
        <b/>
        <sz val="11"/>
        <color rgb="FFFFFFFF"/>
        <rFont val="Montserrat"/>
      </rPr>
      <t>Greenhouse gas emissions</t>
    </r>
    <r>
      <rPr>
        <vertAlign val="superscript"/>
        <sz val="11"/>
        <color rgb="FFFFFFFF"/>
        <rFont val="Montserrat"/>
      </rPr>
      <t xml:space="preserve"> </t>
    </r>
  </si>
  <si>
    <r>
      <rPr>
        <b/>
        <sz val="11"/>
        <color rgb="FF171717"/>
        <rFont val="Montserrat"/>
      </rPr>
      <t>Scope 3 category</t>
    </r>
    <r>
      <rPr>
        <b/>
        <vertAlign val="superscript"/>
        <sz val="11"/>
        <color rgb="FF171717"/>
        <rFont val="Montserrat"/>
      </rPr>
      <t>3</t>
    </r>
    <r>
      <rPr>
        <b/>
        <sz val="11"/>
        <color rgb="FF171717"/>
        <rFont val="Montserrat"/>
      </rPr>
      <t xml:space="preserve"> (1,000 MT CO2e)</t>
    </r>
    <r>
      <rPr>
        <b/>
        <vertAlign val="superscript"/>
        <sz val="11"/>
        <color rgb="FF171717"/>
        <rFont val="Montserrat"/>
      </rPr>
      <t>4</t>
    </r>
  </si>
  <si>
    <t>2020</t>
  </si>
  <si>
    <r>
      <t>2022</t>
    </r>
    <r>
      <rPr>
        <b/>
        <vertAlign val="superscript"/>
        <sz val="11"/>
        <color theme="1"/>
        <rFont val="Montserrat"/>
      </rPr>
      <t>2</t>
    </r>
  </si>
  <si>
    <r>
      <t>2023</t>
    </r>
    <r>
      <rPr>
        <b/>
        <vertAlign val="superscript"/>
        <sz val="11"/>
        <color theme="1"/>
        <rFont val="Montserrat"/>
      </rPr>
      <t>2</t>
    </r>
  </si>
  <si>
    <t>2024</t>
  </si>
  <si>
    <r>
      <t>Category 1 - Purchased goods and services</t>
    </r>
    <r>
      <rPr>
        <vertAlign val="superscript"/>
        <sz val="8"/>
        <color rgb="FF171717"/>
        <rFont val="Montserrat"/>
      </rPr>
      <t>5</t>
    </r>
  </si>
  <si>
    <r>
      <t>Category 4 and 9 - Upstream and downstream transportation and distribution</t>
    </r>
    <r>
      <rPr>
        <vertAlign val="superscript"/>
        <sz val="8"/>
        <color rgb="FF171717"/>
        <rFont val="Montserrat"/>
      </rPr>
      <t>6</t>
    </r>
  </si>
  <si>
    <r>
      <t>Category 11 - Product usages</t>
    </r>
    <r>
      <rPr>
        <vertAlign val="superscript"/>
        <sz val="8"/>
        <color rgb="FF171717"/>
        <rFont val="Montserrat"/>
      </rPr>
      <t>7</t>
    </r>
  </si>
  <si>
    <r>
      <t>Other categories</t>
    </r>
    <r>
      <rPr>
        <vertAlign val="superscript"/>
        <sz val="8"/>
        <color rgb="FF171717"/>
        <rFont val="Montserrat"/>
      </rPr>
      <t>8</t>
    </r>
  </si>
  <si>
    <t>Total</t>
  </si>
  <si>
    <r>
      <t>3</t>
    </r>
    <r>
      <rPr>
        <sz val="11"/>
        <color rgb="FF535659"/>
        <rFont val="Montserrat"/>
      </rPr>
      <t xml:space="preserve"> All categories that are contributing more than 5% to the total scope 3 emissions are included individually.</t>
    </r>
  </si>
  <si>
    <r>
      <t>4</t>
    </r>
    <r>
      <rPr>
        <sz val="11"/>
        <color rgb="FF535659"/>
        <rFont val="Montserrat"/>
      </rPr>
      <t xml:space="preserve"> MT CO</t>
    </r>
    <r>
      <rPr>
        <vertAlign val="subscript"/>
        <sz val="11"/>
        <color rgb="FF535659"/>
        <rFont val="Montserrat"/>
      </rPr>
      <t>2</t>
    </r>
    <r>
      <rPr>
        <sz val="11"/>
        <color rgb="FF535659"/>
        <rFont val="Montserrat"/>
      </rPr>
      <t xml:space="preserve">e = metric ton of carbon dioxide equivalent. </t>
    </r>
  </si>
  <si>
    <r>
      <t>5</t>
    </r>
    <r>
      <rPr>
        <sz val="11"/>
        <color rgb="FF535659"/>
        <rFont val="Montserrat"/>
      </rPr>
      <t xml:space="preserve"> The GHG emissions for purchase goods and services were calculated using financial data and emissions factors from the U.S. EPA Office of Research and Development Environmentally Extended Input-Output (EEIO) Factors, Supply Chain GHG Emission Factors for U.S. Industries and Commodities-- Summary Industry Categories.</t>
    </r>
  </si>
  <si>
    <r>
      <t>6</t>
    </r>
    <r>
      <rPr>
        <sz val="11"/>
        <color rgb="FF535659"/>
        <rFont val="Montserrat"/>
      </rPr>
      <t xml:space="preserve"> The GHG emissions for upstream and downstream transportation and distribution were calculated using financial data and emissions factors from and the U.S. EPA Office of Research and Development Environmentally Extended Input-Output (EEIO) Factors, Supply Chain GHG Emission Factors for U.S. Industries and Commodities-- Summary Industry Categories.</t>
    </r>
  </si>
  <si>
    <r>
      <t>8</t>
    </r>
    <r>
      <rPr>
        <sz val="11"/>
        <color rgb="FF535659"/>
        <rFont val="Montserrat"/>
      </rPr>
      <t xml:space="preserve"> Other Categories include: Category 2. Capital goods, 3. Fuel and energy related activities, 5. Waste generated in operations, 6. Business Travel, 7. Employee Commuting, 8. Upstream leased assets, 12. End of life treatment of products and 13 downstream leased assets. Several estimates and assumptions are used to calculate these remaining categories. Category 10. Processing of sold products, 14. Franchises and 15. Investments are not relevant for Organon and excluded from our calculations.</t>
    </r>
  </si>
  <si>
    <t>Energy use</t>
  </si>
  <si>
    <t>ENERGY USAGE</t>
  </si>
  <si>
    <r>
      <t xml:space="preserve">Total energy consumption within the operations organization (6  manufacturing sites) </t>
    </r>
    <r>
      <rPr>
        <b/>
        <vertAlign val="superscript"/>
        <sz val="11"/>
        <color rgb="FFFFFFFF"/>
        <rFont val="Montserrat"/>
      </rPr>
      <t>1</t>
    </r>
  </si>
  <si>
    <r>
      <t>Source (1,000 GJ)</t>
    </r>
    <r>
      <rPr>
        <b/>
        <vertAlign val="superscript"/>
        <sz val="11"/>
        <color theme="1"/>
        <rFont val="Montserrat"/>
      </rPr>
      <t>2</t>
    </r>
  </si>
  <si>
    <t xml:space="preserve">Natural gas (Scope 1) </t>
  </si>
  <si>
    <r>
      <t>Renewable energy generated and used on site (Scope 1)</t>
    </r>
    <r>
      <rPr>
        <vertAlign val="superscript"/>
        <sz val="8"/>
        <color rgb="FF171717"/>
        <rFont val="Montserrat"/>
      </rPr>
      <t xml:space="preserve">2 </t>
    </r>
  </si>
  <si>
    <t xml:space="preserve">Fuel oil usages at our sites (Scope 1) </t>
  </si>
  <si>
    <t xml:space="preserve">LPG-Propane (Scope 1) </t>
  </si>
  <si>
    <t>Steam purchased (Scope 2)</t>
  </si>
  <si>
    <t>Purchased renewable electricity (Scope 2)</t>
  </si>
  <si>
    <r>
      <t>Total energy consumption (1,000 GJ)</t>
    </r>
    <r>
      <rPr>
        <b/>
        <vertAlign val="superscript"/>
        <sz val="8"/>
        <color rgb="FF171717"/>
        <rFont val="Montserrat"/>
      </rPr>
      <t>4</t>
    </r>
  </si>
  <si>
    <t>Energy produced at site that is sold</t>
  </si>
  <si>
    <t>Energy produced at site that is sold (1,000 GJ)</t>
  </si>
  <si>
    <r>
      <t>Energy intensity</t>
    </r>
    <r>
      <rPr>
        <b/>
        <vertAlign val="superscript"/>
        <sz val="11"/>
        <color theme="1"/>
        <rFont val="Montserrat"/>
      </rPr>
      <t>5</t>
    </r>
  </si>
  <si>
    <t xml:space="preserve">GJ/million $ of product sales </t>
  </si>
  <si>
    <r>
      <t>2</t>
    </r>
    <r>
      <rPr>
        <sz val="11"/>
        <color rgb="FF535659"/>
        <rFont val="Montserrat"/>
      </rPr>
      <t xml:space="preserve"> The energy usage of our (commercial) Fleet (which is also scope 1) is not included in this overview. For the GHG emissions associated with our Fleet see our Scope 1 and 2 GHG emission data. </t>
    </r>
  </si>
  <si>
    <r>
      <t>3</t>
    </r>
    <r>
      <rPr>
        <sz val="11"/>
        <color rgb="FF535659"/>
        <rFont val="Montserrat"/>
      </rPr>
      <t xml:space="preserve"> Includes solar energy generated at our sites, where renewable energy credits or guarantees of origin have been retained or retired.</t>
    </r>
  </si>
  <si>
    <r>
      <rPr>
        <vertAlign val="superscript"/>
        <sz val="11"/>
        <color rgb="FF535659"/>
        <rFont val="Montserrat"/>
      </rPr>
      <t>4</t>
    </r>
    <r>
      <rPr>
        <sz val="11"/>
        <color rgb="FF535659"/>
        <rFont val="Montserrat"/>
      </rPr>
      <t xml:space="preserve"> May not add to 100 percent due to rounding. </t>
    </r>
  </si>
  <si>
    <r>
      <t xml:space="preserve">5 </t>
    </r>
    <r>
      <rPr>
        <sz val="11"/>
        <color rgb="FF535659"/>
        <rFont val="Montserrat"/>
      </rPr>
      <t xml:space="preserve">Energy intensity is calculated based on GJ per million $ of product sales. </t>
    </r>
  </si>
  <si>
    <r>
      <t>WATER MANAGEMENT</t>
    </r>
    <r>
      <rPr>
        <b/>
        <vertAlign val="superscript"/>
        <sz val="11"/>
        <color theme="0"/>
        <rFont val="Montserrat"/>
      </rPr>
      <t>1</t>
    </r>
  </si>
  <si>
    <r>
      <t>Total water use</t>
    </r>
    <r>
      <rPr>
        <b/>
        <vertAlign val="superscript"/>
        <sz val="11"/>
        <color rgb="FFFFFFFF"/>
        <rFont val="Montserrat"/>
      </rPr>
      <t>2</t>
    </r>
    <r>
      <rPr>
        <b/>
        <sz val="11"/>
        <color rgb="FFFFFFFF"/>
        <rFont val="Montserrat"/>
      </rPr>
      <t xml:space="preserve"> (m</t>
    </r>
    <r>
      <rPr>
        <b/>
        <vertAlign val="superscript"/>
        <sz val="11"/>
        <color rgb="FFFFFFFF"/>
        <rFont val="Montserrat"/>
      </rPr>
      <t>3</t>
    </r>
    <r>
      <rPr>
        <b/>
        <sz val="11"/>
        <color rgb="FFFFFFFF"/>
        <rFont val="Montserrat"/>
      </rPr>
      <t xml:space="preserve">)/Total water withdrawal within the operations organization (6 manufacturing sites) </t>
    </r>
  </si>
  <si>
    <r>
      <t>Total water use (1,000 m</t>
    </r>
    <r>
      <rPr>
        <b/>
        <vertAlign val="superscript"/>
        <sz val="11"/>
        <color theme="1"/>
        <rFont val="Montserrat"/>
      </rPr>
      <t>3</t>
    </r>
    <r>
      <rPr>
        <b/>
        <sz val="11"/>
        <color theme="1"/>
        <rFont val="Montserrat"/>
      </rPr>
      <t>)</t>
    </r>
  </si>
  <si>
    <t>Surface water </t>
  </si>
  <si>
    <r>
      <t>Ground water</t>
    </r>
    <r>
      <rPr>
        <vertAlign val="superscript"/>
        <sz val="8"/>
        <color rgb="FF171717"/>
        <rFont val="Montserrat"/>
      </rPr>
      <t>3</t>
    </r>
  </si>
  <si>
    <t>Purchased water </t>
  </si>
  <si>
    <r>
      <t>Groundwater use for remediation (1,000 m</t>
    </r>
    <r>
      <rPr>
        <b/>
        <vertAlign val="superscript"/>
        <sz val="11"/>
        <color theme="1"/>
        <rFont val="Montserrat"/>
      </rPr>
      <t>3</t>
    </r>
    <r>
      <rPr>
        <b/>
        <sz val="11"/>
        <color theme="1"/>
        <rFont val="Montserrat"/>
      </rPr>
      <t>)</t>
    </r>
    <r>
      <rPr>
        <b/>
        <vertAlign val="superscript"/>
        <sz val="11"/>
        <color theme="1"/>
        <rFont val="Montserrat"/>
      </rPr>
      <t>4</t>
    </r>
  </si>
  <si>
    <r>
      <t>Groundwater for remediation</t>
    </r>
    <r>
      <rPr>
        <vertAlign val="superscript"/>
        <sz val="11"/>
        <color theme="1"/>
        <rFont val="Montserrat"/>
      </rPr>
      <t>4</t>
    </r>
  </si>
  <si>
    <r>
      <t>Total water discharge (m</t>
    </r>
    <r>
      <rPr>
        <b/>
        <vertAlign val="superscript"/>
        <sz val="11"/>
        <color rgb="FFFFFFFF"/>
        <rFont val="Montserrat"/>
      </rPr>
      <t>3</t>
    </r>
    <r>
      <rPr>
        <b/>
        <sz val="11"/>
        <color rgb="FFFFFFFF"/>
        <rFont val="Montserrat"/>
      </rPr>
      <t>) within the operations organization (6 manufacuring sites)</t>
    </r>
    <r>
      <rPr>
        <b/>
        <vertAlign val="superscript"/>
        <sz val="11"/>
        <color rgb="FFFFFFFF"/>
        <rFont val="Montserrat"/>
      </rPr>
      <t>5</t>
    </r>
  </si>
  <si>
    <r>
      <t>Total water discharge (1,000 m</t>
    </r>
    <r>
      <rPr>
        <b/>
        <vertAlign val="superscript"/>
        <sz val="11"/>
        <color theme="1"/>
        <rFont val="Montserrat"/>
      </rPr>
      <t>3</t>
    </r>
    <r>
      <rPr>
        <b/>
        <sz val="11"/>
        <color theme="1"/>
        <rFont val="Montserrat"/>
      </rPr>
      <t>)</t>
    </r>
  </si>
  <si>
    <t>Discharged to surface water </t>
  </si>
  <si>
    <t>Discharged to external treatment facilities </t>
  </si>
  <si>
    <r>
      <t>2</t>
    </r>
    <r>
      <rPr>
        <sz val="11"/>
        <color rgb="FF535659"/>
        <rFont val="Montserrat"/>
      </rPr>
      <t xml:space="preserve"> This graphic provides a breakdown of operational water usage at our six manufacturing sites: Campinas, Brazil; Cramlington, United Kingdom; Heist, Belgium; Oss, Netherlands; Pandaan, Indonesia; Xochimilco, Mexico. </t>
    </r>
  </si>
  <si>
    <r>
      <t>3</t>
    </r>
    <r>
      <rPr>
        <sz val="11"/>
        <color rgb="FF535659"/>
        <rFont val="Montserrat"/>
      </rPr>
      <t xml:space="preserve"> Ground water used for non-operational activities is excluded from total water use data.  </t>
    </r>
  </si>
  <si>
    <r>
      <t>4</t>
    </r>
    <r>
      <rPr>
        <i/>
        <sz val="11"/>
        <color rgb="FF535659"/>
        <rFont val="Montserrat"/>
      </rPr>
      <t xml:space="preserve"> </t>
    </r>
    <r>
      <rPr>
        <sz val="11"/>
        <color rgb="FF535659"/>
        <rFont val="Montserrat"/>
      </rPr>
      <t xml:space="preserve">This graphic provides data for </t>
    </r>
    <r>
      <rPr>
        <i/>
        <sz val="11"/>
        <color rgb="FF535659"/>
        <rFont val="Montserrat"/>
      </rPr>
      <t>groundwater</t>
    </r>
    <r>
      <rPr>
        <sz val="11"/>
        <color rgb="FF535659"/>
        <rFont val="Montserrat"/>
      </rPr>
      <t xml:space="preserve"> used exclusively for remediation purposes at our Oss Netherlands site. </t>
    </r>
  </si>
  <si>
    <r>
      <t>5</t>
    </r>
    <r>
      <rPr>
        <sz val="11"/>
        <color rgb="FF535659"/>
        <rFont val="Montserrat"/>
      </rPr>
      <t xml:space="preserve"> This graphic provides the total </t>
    </r>
    <r>
      <rPr>
        <i/>
        <sz val="11"/>
        <color rgb="FF535659"/>
        <rFont val="Montserrat"/>
      </rPr>
      <t xml:space="preserve">water discharge data </t>
    </r>
    <r>
      <rPr>
        <sz val="11"/>
        <color rgb="FF535659"/>
        <rFont val="Montserrat"/>
      </rPr>
      <t xml:space="preserve">including stormwater that is routed to onsite wastewater treatment from our six manufacturing sites prior to discharged to external treatment facilities. </t>
    </r>
  </si>
  <si>
    <t>WASTE MANAGEMENT</t>
  </si>
  <si>
    <r>
      <t>2021</t>
    </r>
    <r>
      <rPr>
        <b/>
        <vertAlign val="superscript"/>
        <sz val="11"/>
        <color theme="1"/>
        <rFont val="Montserrat"/>
      </rPr>
      <t>2</t>
    </r>
  </si>
  <si>
    <t xml:space="preserve">Hazardous </t>
  </si>
  <si>
    <t>Non-hazardous</t>
  </si>
  <si>
    <t>Reused </t>
  </si>
  <si>
    <t>Recycled </t>
  </si>
  <si>
    <t>Composted </t>
  </si>
  <si>
    <t>Combusted (with energy recovery) </t>
  </si>
  <si>
    <t>Incinerated (without energy recovery) </t>
  </si>
  <si>
    <t>Landfilled </t>
  </si>
  <si>
    <r>
      <t>Other</t>
    </r>
    <r>
      <rPr>
        <vertAlign val="superscript"/>
        <sz val="8"/>
        <color rgb="FF171717"/>
        <rFont val="Montserrat"/>
      </rPr>
      <t>3</t>
    </r>
  </si>
  <si>
    <r>
      <t>1</t>
    </r>
    <r>
      <rPr>
        <sz val="11"/>
        <color rgb="FF535659"/>
        <rFont val="Montserrat"/>
      </rPr>
      <t xml:space="preserve"> MT = metric ton</t>
    </r>
  </si>
  <si>
    <r>
      <t>2</t>
    </r>
    <r>
      <rPr>
        <sz val="11"/>
        <color rgb="FF535659"/>
        <rFont val="Montserrat"/>
      </rPr>
      <t xml:space="preserve"> Data presented represents information available as of 1 April 2024, including certain estimates and assumptions. Historical estimates may periodically be subject to revision due to ongoing enhancements of source data and updates to methodology.</t>
    </r>
  </si>
  <si>
    <r>
      <t>3</t>
    </r>
    <r>
      <rPr>
        <sz val="11"/>
        <color rgb="FF535659"/>
        <rFont val="Montserrat"/>
      </rPr>
      <t xml:space="preserve"> Other is waste that is processed in another way than the waste reused, recycled, combusted, incinerated and landfilled, like wastewater which is treated in an off-site facility and defined as waste according to local legislation.  </t>
    </r>
  </si>
  <si>
    <r>
      <t>Hazardous waste (1,000 MT)</t>
    </r>
    <r>
      <rPr>
        <b/>
        <vertAlign val="superscript"/>
        <sz val="11"/>
        <color theme="1"/>
        <rFont val="Montserrat"/>
      </rPr>
      <t>2</t>
    </r>
  </si>
  <si>
    <r>
      <t>Other</t>
    </r>
    <r>
      <rPr>
        <vertAlign val="superscript"/>
        <sz val="11"/>
        <color theme="1"/>
        <rFont val="Montserrat"/>
      </rPr>
      <t>3</t>
    </r>
  </si>
  <si>
    <r>
      <t>Non-hazardous waste (1,000 MT)</t>
    </r>
    <r>
      <rPr>
        <b/>
        <vertAlign val="superscript"/>
        <sz val="11"/>
        <color theme="1"/>
        <rFont val="Montserrat"/>
      </rPr>
      <t>2</t>
    </r>
  </si>
  <si>
    <r>
      <t>1</t>
    </r>
    <r>
      <rPr>
        <sz val="11"/>
        <color rgb="FF535659"/>
        <rFont val="Montserrat"/>
      </rPr>
      <t xml:space="preserve"> MT = metric tonne </t>
    </r>
  </si>
  <si>
    <r>
      <t xml:space="preserve">3 </t>
    </r>
    <r>
      <rPr>
        <sz val="11"/>
        <color rgb="FF535659"/>
        <rFont val="Montserrat"/>
      </rPr>
      <t>Other is waste that is processed in another way than the waste reused, recycled, combusted, incinerated and landfilled, like wastewater which is treated in an off-site facility and defined as waste according to local legislation. </t>
    </r>
  </si>
  <si>
    <t>1,183</t>
  </si>
  <si>
    <t>795</t>
  </si>
  <si>
    <t>2</t>
  </si>
  <si>
    <t>34</t>
  </si>
  <si>
    <t>0</t>
  </si>
  <si>
    <t>27</t>
  </si>
  <si>
    <t>13</t>
  </si>
  <si>
    <t>25</t>
  </si>
  <si>
    <t>10</t>
  </si>
  <si>
    <t>0% (100%)</t>
  </si>
  <si>
    <t>8% (18%)</t>
  </si>
  <si>
    <t>8% (19%)</t>
  </si>
  <si>
    <t>6% (12%)</t>
  </si>
  <si>
    <t>7% (13%)</t>
  </si>
  <si>
    <t>7% (14%)</t>
  </si>
  <si>
    <t>5% (16%)</t>
  </si>
  <si>
    <t>6% (18%)</t>
  </si>
  <si>
    <t>8% (14%)</t>
  </si>
  <si>
    <t>0% (&lt;1%)</t>
  </si>
  <si>
    <t>50% (75%)</t>
  </si>
  <si>
    <t>9% (22%)</t>
  </si>
  <si>
    <t>10% (22%)</t>
  </si>
  <si>
    <t>Allergic Reaction</t>
  </si>
  <si>
    <t>Slip, Trip, Fall, Struck/caught by</t>
  </si>
  <si>
    <t>In 2024, there were four market actions taken on released products.</t>
  </si>
  <si>
    <t>In 2024, Product Integrity addressed 234 Product Integrity events in 46 countries related to 46 different Organon products, involving counterfeiting, diversion, and tampering events.</t>
  </si>
  <si>
    <t>Female</t>
  </si>
  <si>
    <r>
      <t>2023</t>
    </r>
    <r>
      <rPr>
        <b/>
        <vertAlign val="superscript"/>
        <sz val="11"/>
        <rFont val="Montserrat"/>
      </rPr>
      <t>1</t>
    </r>
  </si>
  <si>
    <t>Board Diversity</t>
  </si>
  <si>
    <r>
      <t>Total number of employees that returned to work in the reporting period after parental leave ended</t>
    </r>
    <r>
      <rPr>
        <vertAlign val="superscript"/>
        <sz val="11"/>
        <color theme="1"/>
        <rFont val="Montserrat"/>
      </rPr>
      <t>2</t>
    </r>
  </si>
  <si>
    <r>
      <t>Total number of employees that returned to work after parental leave ended that were still employed 12 months after their return to work</t>
    </r>
    <r>
      <rPr>
        <vertAlign val="superscript"/>
        <sz val="11"/>
        <color theme="1"/>
        <rFont val="Montserrat"/>
      </rPr>
      <t>3</t>
    </r>
  </si>
  <si>
    <t>12</t>
  </si>
  <si>
    <r>
      <t>3</t>
    </r>
    <r>
      <rPr>
        <sz val="10"/>
        <color theme="1" tint="0.499984740745262"/>
        <rFont val="Montserrat"/>
      </rPr>
      <t xml:space="preserve"> For individuals who returned to work in 2024, figures provided are those still employed as of report run date as for many of these individuals, 12 months have not yet passed.</t>
    </r>
  </si>
  <si>
    <t>Number of fatalities as a result of work-related ill health</t>
  </si>
  <si>
    <r>
      <t>5</t>
    </r>
    <r>
      <rPr>
        <sz val="11"/>
        <color theme="1" tint="0.249977111117893"/>
        <rFont val="Montserrat"/>
      </rPr>
      <t xml:space="preserve"> We calculated our fleet’s GHG emissions based on caculated fuel and electricity usage. To calculate fuel and electricity usage we use the actual number of leased vehicles and average milieages reported for each country.</t>
    </r>
  </si>
  <si>
    <r>
      <t xml:space="preserve">7 </t>
    </r>
    <r>
      <rPr>
        <sz val="11"/>
        <color rgb="FF535659"/>
        <rFont val="Montserrat"/>
      </rPr>
      <t>Scope 1 and 2 GHG emission intensity is calculated based on ton of CO2e per million $ of product sales. Biogenic Emissions are included in the intensity figures.</t>
    </r>
  </si>
  <si>
    <r>
      <t xml:space="preserve">8 </t>
    </r>
    <r>
      <rPr>
        <sz val="11"/>
        <color rgb="FF535659"/>
        <rFont val="Montserrat"/>
      </rPr>
      <t>Energy consumption data is not available, therefore, we calculated tradtional leased office Scope 1 and 2 emissions for 2022 - 2024 based on square footage. Office emissions for 2020 &amp; 2021 were assumed to be the same as 2022. Organon is transitioning from co-working offices (scope 3) to traditional leased offices (scope 1 and 2). Therefore, we expect that office emissions may increase in the coming years.</t>
    </r>
  </si>
  <si>
    <r>
      <t xml:space="preserve">9 </t>
    </r>
    <r>
      <rPr>
        <sz val="11"/>
        <color rgb="FF535659"/>
        <rFont val="Montserrat"/>
      </rPr>
      <t>For Fleet and Offices, Market Based emissions are assumed to be equal to location based emissions as Market Based emission factors are not available.</t>
    </r>
  </si>
  <si>
    <r>
      <t xml:space="preserve">Scope 1 and 2 GHG-emission intensity </t>
    </r>
    <r>
      <rPr>
        <b/>
        <vertAlign val="superscript"/>
        <sz val="11"/>
        <color rgb="FF171717"/>
        <rFont val="Montserrat"/>
      </rPr>
      <t>7</t>
    </r>
  </si>
  <si>
    <r>
      <t xml:space="preserve">Traditional Lesased Offices (Scope 1 and 2) </t>
    </r>
    <r>
      <rPr>
        <b/>
        <vertAlign val="superscript"/>
        <sz val="11"/>
        <color theme="1"/>
        <rFont val="Montserrat"/>
      </rPr>
      <t>8, 9</t>
    </r>
  </si>
  <si>
    <r>
      <t>Source</t>
    </r>
    <r>
      <rPr>
        <vertAlign val="superscript"/>
        <sz val="11"/>
        <rFont val="Montserrat"/>
      </rPr>
      <t>2</t>
    </r>
  </si>
  <si>
    <r>
      <t xml:space="preserve">1 </t>
    </r>
    <r>
      <rPr>
        <sz val="11"/>
        <color rgb="FF535659"/>
        <rFont val="Montserrat"/>
      </rPr>
      <t>Data presented represents information available as of 1 April 2025, including certain estimates and assumptions. Historical estimates may periodically be subject to revision due to ongoing enhancements of source data and updates to methodology.</t>
    </r>
  </si>
  <si>
    <r>
      <t>1</t>
    </r>
    <r>
      <rPr>
        <sz val="11"/>
        <color rgb="FF535659"/>
        <rFont val="Montserrat"/>
      </rPr>
      <t xml:space="preserve"> Data presented represents information available as of 1 April 2025, including certain estimates and assumptions. Historical estimates may periodically be subject to revision due to ongoing enhancements of source data and updates to methodology.</t>
    </r>
  </si>
  <si>
    <r>
      <t>2</t>
    </r>
    <r>
      <rPr>
        <sz val="11"/>
        <color rgb="FF535659"/>
        <rFont val="Montserrat"/>
      </rPr>
      <t xml:space="preserve"> Data presented represents information available as of 1 April 2025, including certain estimates and assumptions. Historical estimates may periodically be subject to revision due to ongoing enhancements of source data and updates to methodology.</t>
    </r>
  </si>
  <si>
    <t>3 Biosimilar products donated to eligible patients</t>
  </si>
  <si>
    <t>14</t>
  </si>
  <si>
    <t xml:space="preserve">Slip, Trip, Fall </t>
  </si>
  <si>
    <r>
      <t>Biogenic emissions steam (1,000 MT CO</t>
    </r>
    <r>
      <rPr>
        <vertAlign val="subscript"/>
        <sz val="11"/>
        <color theme="1"/>
        <rFont val="Montserrat"/>
      </rPr>
      <t>2</t>
    </r>
    <r>
      <rPr>
        <sz val="11"/>
        <color theme="1"/>
        <rFont val="Montserrat"/>
      </rPr>
      <t xml:space="preserve">e) </t>
    </r>
  </si>
  <si>
    <r>
      <t xml:space="preserve">Commercial Fleet (Scope 1 and 2) </t>
    </r>
    <r>
      <rPr>
        <b/>
        <vertAlign val="superscript"/>
        <sz val="11"/>
        <color rgb="FF171717"/>
        <rFont val="Montserrat"/>
      </rPr>
      <t>5 , 9</t>
    </r>
  </si>
  <si>
    <r>
      <t>Fuel usage fleet emissions (Scope 1)</t>
    </r>
    <r>
      <rPr>
        <vertAlign val="superscript"/>
        <sz val="8"/>
        <color rgb="FF171717"/>
        <rFont val="Montserrat"/>
      </rPr>
      <t>6</t>
    </r>
    <r>
      <rPr>
        <sz val="11"/>
        <color theme="1"/>
        <rFont val="Montserrat"/>
      </rPr>
      <t xml:space="preserve"> (1,000 MT CO</t>
    </r>
    <r>
      <rPr>
        <vertAlign val="subscript"/>
        <sz val="11"/>
        <color theme="1"/>
        <rFont val="Montserrat"/>
      </rPr>
      <t>2</t>
    </r>
    <r>
      <rPr>
        <sz val="11"/>
        <color theme="1"/>
        <rFont val="Montserrat"/>
      </rPr>
      <t>e)</t>
    </r>
  </si>
  <si>
    <t xml:space="preserve">Electricity usage fleet emissions (Scope 2) (1,000 MT CO2e) </t>
  </si>
  <si>
    <t xml:space="preserve">Natural gas usage offices (Scope 1) (1,000 MT CO2e) </t>
  </si>
  <si>
    <t xml:space="preserve">Electricity usage offices (Scope 2) (1,000 MT CO2e) </t>
  </si>
  <si>
    <r>
      <t>1</t>
    </r>
    <r>
      <rPr>
        <sz val="11"/>
        <color rgb="FF535659"/>
        <rFont val="Montserrat"/>
      </rPr>
      <t xml:space="preserve"> Organon developed a method to estimate and track Scope 3 GHG emissions, starting with an initial estimate for 2022 and updating it for 2023 and 2024. Our method is aligned with the Greenhouse Gas Protocol. Scope 3 emissions are the result of activities from assets not owned or controlled by the reporting organization, but that the organization indirectly affects in its value chain. </t>
    </r>
  </si>
  <si>
    <r>
      <t>2</t>
    </r>
    <r>
      <rPr>
        <sz val="11"/>
        <color rgb="FF535659"/>
        <rFont val="Montserrat"/>
      </rPr>
      <t xml:space="preserve"> Data presented represents information available as of 1 April 2025, including certain estimates and assumptions. Historical estimates may periodically be subject to revision due to ongoing enhancements of source data and updates to methodology. </t>
    </r>
  </si>
  <si>
    <r>
      <t>7</t>
    </r>
    <r>
      <rPr>
        <sz val="11"/>
        <color rgb="FF535659"/>
        <rFont val="Montserrat"/>
      </rPr>
      <t xml:space="preserve"> This source category includes the emissions associated with proppelant containing inhaler products.</t>
    </r>
  </si>
  <si>
    <t>Purchased non-renewable electricity (Scope 2)</t>
  </si>
  <si>
    <r>
      <t>Total Operational Waste (1,000 MT)</t>
    </r>
    <r>
      <rPr>
        <b/>
        <vertAlign val="superscript"/>
        <sz val="11"/>
        <color theme="0"/>
        <rFont val="Montserrat"/>
      </rPr>
      <t>1</t>
    </r>
    <r>
      <rPr>
        <b/>
        <sz val="11"/>
        <color theme="0"/>
        <rFont val="Montserrat"/>
      </rPr>
      <t xml:space="preserve"> (6 manufacturing sites)</t>
    </r>
  </si>
  <si>
    <t>Total operational waste (1,000 MT)</t>
  </si>
  <si>
    <r>
      <t>Waste types - Operational Hazardous waste (1,000 MT)</t>
    </r>
    <r>
      <rPr>
        <b/>
        <vertAlign val="superscript"/>
        <sz val="11"/>
        <color theme="0"/>
        <rFont val="Montserrat"/>
      </rPr>
      <t>1</t>
    </r>
    <r>
      <rPr>
        <b/>
        <sz val="11"/>
        <color theme="0"/>
        <rFont val="Montserrat"/>
      </rPr>
      <t xml:space="preserve"> (6 manufacturing sites)</t>
    </r>
  </si>
  <si>
    <r>
      <t>Waste types - Operational Non-hazardous waste (1,000 MT)</t>
    </r>
    <r>
      <rPr>
        <b/>
        <vertAlign val="superscript"/>
        <sz val="11"/>
        <color theme="0"/>
        <rFont val="Montserrat"/>
      </rPr>
      <t>1</t>
    </r>
    <r>
      <rPr>
        <b/>
        <sz val="11"/>
        <color theme="0"/>
        <rFont val="Montserrat"/>
      </rPr>
      <t xml:space="preserve"> (6 manufacturing sites)</t>
    </r>
  </si>
  <si>
    <t>* Total donations calculated using WAC cost as of January 1,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</si>
</sst>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_);[Red]\(&quot;$&quot;#,##0\)"/>
    <numFmt numFmtId="43" formatCode="_(* #,##0.00_);_(* \(#,##0.00\);_(* &quot;-&quot;??_);_(@_)"/>
    <numFmt numFmtId="164" formatCode="_(* #,##0_);_(* \(#,##0\);_(* &quot;-&quot;??_);_(@_)"/>
    <numFmt numFmtId="165" formatCode="0.0"/>
    <numFmt numFmtId="166" formatCode="#,##0%"/>
    <numFmt numFmtId="167" formatCode="0.0%"/>
    <numFmt numFmtId="168" formatCode="_(* #,##0.0_);_(* \(#,##0.0\);_(* &quot;-&quot;??_);_(@_)"/>
  </numFmts>
  <fonts count="56" x14ac:knownFonts="1">
    <font>
      <sz val="11"/>
      <color theme="1"/>
      <name val="Montserrat Regular"/>
      <family val="2"/>
      <scheme val="minor"/>
    </font>
    <font>
      <sz val="11"/>
      <color theme="1"/>
      <name val="Montserrat Regular"/>
      <family val="2"/>
      <scheme val="minor"/>
    </font>
    <font>
      <vertAlign val="superscript"/>
      <sz val="8"/>
      <color rgb="FF171717"/>
      <name val="Montserrat"/>
    </font>
    <font>
      <vertAlign val="superscript"/>
      <sz val="8"/>
      <color rgb="FF171717"/>
      <name val="Montserrat Medium"/>
    </font>
    <font>
      <u/>
      <sz val="11"/>
      <color theme="10"/>
      <name val="Montserrat Regular"/>
      <family val="2"/>
      <scheme val="minor"/>
    </font>
    <font>
      <sz val="11"/>
      <color theme="1"/>
      <name val="Montserrat"/>
    </font>
    <font>
      <i/>
      <sz val="11"/>
      <color theme="1"/>
      <name val="Montserrat"/>
    </font>
    <font>
      <b/>
      <sz val="11"/>
      <color theme="0"/>
      <name val="Montserrat"/>
    </font>
    <font>
      <vertAlign val="superscript"/>
      <sz val="11"/>
      <color theme="0"/>
      <name val="Montserrat"/>
    </font>
    <font>
      <sz val="11"/>
      <name val="Montserrat"/>
    </font>
    <font>
      <vertAlign val="superscript"/>
      <sz val="8"/>
      <name val="Montserrat"/>
    </font>
    <font>
      <b/>
      <sz val="11"/>
      <color theme="1"/>
      <name val="Montserrat"/>
    </font>
    <font>
      <sz val="8"/>
      <color theme="1"/>
      <name val="Montserrat"/>
    </font>
    <font>
      <b/>
      <vertAlign val="superscript"/>
      <sz val="8"/>
      <color rgb="FF171717"/>
      <name val="Montserrat"/>
    </font>
    <font>
      <vertAlign val="superscript"/>
      <sz val="11"/>
      <color rgb="FF535659"/>
      <name val="Montserrat"/>
    </font>
    <font>
      <sz val="11"/>
      <color rgb="FF535659"/>
      <name val="Montserrat"/>
    </font>
    <font>
      <b/>
      <sz val="11"/>
      <color rgb="FFFFFFFF"/>
      <name val="Montserrat"/>
    </font>
    <font>
      <vertAlign val="superscript"/>
      <sz val="11"/>
      <color rgb="FFFFFFFF"/>
      <name val="Montserrat"/>
    </font>
    <font>
      <b/>
      <vertAlign val="superscript"/>
      <sz val="11"/>
      <color theme="1"/>
      <name val="Montserrat"/>
    </font>
    <font>
      <sz val="11"/>
      <color rgb="FF171717"/>
      <name val="Montserrat"/>
    </font>
    <font>
      <vertAlign val="superscript"/>
      <sz val="11"/>
      <color theme="1"/>
      <name val="Montserrat"/>
    </font>
    <font>
      <b/>
      <vertAlign val="superscript"/>
      <sz val="11"/>
      <color rgb="FFFFFFFF"/>
      <name val="Montserrat"/>
    </font>
    <font>
      <i/>
      <sz val="11"/>
      <color rgb="FF535659"/>
      <name val="Montserrat"/>
    </font>
    <font>
      <b/>
      <sz val="11"/>
      <color rgb="FF000000"/>
      <name val="Montserrat"/>
    </font>
    <font>
      <vertAlign val="superscript"/>
      <sz val="8.5"/>
      <color rgb="FF171717"/>
      <name val="Montserrat"/>
    </font>
    <font>
      <b/>
      <vertAlign val="superscript"/>
      <sz val="8.5"/>
      <color rgb="FF171717"/>
      <name val="Montserrat"/>
    </font>
    <font>
      <b/>
      <sz val="10"/>
      <color rgb="FF000000"/>
      <name val="Montserrat"/>
    </font>
    <font>
      <b/>
      <vertAlign val="superscript"/>
      <sz val="11"/>
      <color theme="0"/>
      <name val="Montserrat"/>
    </font>
    <font>
      <u/>
      <sz val="11"/>
      <color theme="10"/>
      <name val="Montserrat"/>
    </font>
    <font>
      <b/>
      <sz val="11"/>
      <color rgb="FF171717"/>
      <name val="Montserrat"/>
    </font>
    <font>
      <b/>
      <sz val="11"/>
      <name val="Montserrat"/>
    </font>
    <font>
      <b/>
      <i/>
      <sz val="9"/>
      <color indexed="8"/>
      <name val="Montserrat"/>
    </font>
    <font>
      <i/>
      <sz val="9"/>
      <color indexed="8"/>
      <name val="Montserrat"/>
    </font>
    <font>
      <i/>
      <sz val="9"/>
      <color rgb="FFFF0000"/>
      <name val="Montserrat"/>
    </font>
    <font>
      <sz val="9"/>
      <color theme="1"/>
      <name val="Montserrat"/>
    </font>
    <font>
      <b/>
      <sz val="11"/>
      <color theme="7"/>
      <name val="Montserrat"/>
    </font>
    <font>
      <b/>
      <sz val="18"/>
      <color theme="4"/>
      <name val="Montserrat"/>
    </font>
    <font>
      <vertAlign val="superscript"/>
      <sz val="10"/>
      <color rgb="FF535659"/>
      <name val="Montserrat"/>
    </font>
    <font>
      <sz val="10"/>
      <color rgb="FF535659"/>
      <name val="Montserrat"/>
    </font>
    <font>
      <vertAlign val="superscript"/>
      <sz val="10"/>
      <color theme="1" tint="0.499984740745262"/>
      <name val="Montserrat"/>
    </font>
    <font>
      <sz val="10"/>
      <color theme="1" tint="0.499984740745262"/>
      <name val="Montserrat"/>
    </font>
    <font>
      <sz val="11"/>
      <color rgb="FF000000"/>
      <name val="Montserrat"/>
    </font>
    <font>
      <b/>
      <sz val="18"/>
      <color theme="3"/>
      <name val="Montserrat"/>
    </font>
    <font>
      <b/>
      <sz val="11"/>
      <color theme="4"/>
      <name val="Montserrat"/>
    </font>
    <font>
      <b/>
      <sz val="11"/>
      <color theme="5"/>
      <name val="Montserrat"/>
    </font>
    <font>
      <b/>
      <vertAlign val="superscript"/>
      <sz val="11"/>
      <name val="Montserrat"/>
    </font>
    <font>
      <b/>
      <sz val="18"/>
      <color theme="7"/>
      <name val="Montserrat"/>
    </font>
    <font>
      <b/>
      <sz val="18"/>
      <color theme="5"/>
      <name val="Montserrat"/>
    </font>
    <font>
      <vertAlign val="subscript"/>
      <sz val="11"/>
      <color theme="1"/>
      <name val="Montserrat"/>
    </font>
    <font>
      <vertAlign val="superscript"/>
      <sz val="11"/>
      <color rgb="FF171717"/>
      <name val="Montserrat"/>
    </font>
    <font>
      <vertAlign val="subscript"/>
      <sz val="11"/>
      <color rgb="FF171717"/>
      <name val="Montserrat"/>
    </font>
    <font>
      <vertAlign val="subscript"/>
      <sz val="11"/>
      <color rgb="FF535659"/>
      <name val="Montserrat"/>
    </font>
    <font>
      <vertAlign val="superscript"/>
      <sz val="11"/>
      <name val="Montserrat"/>
    </font>
    <font>
      <vertAlign val="superscript"/>
      <sz val="11"/>
      <color theme="1" tint="0.249977111117893"/>
      <name val="Montserrat"/>
    </font>
    <font>
      <sz val="11"/>
      <color theme="1" tint="0.249977111117893"/>
      <name val="Montserrat"/>
    </font>
    <font>
      <b/>
      <vertAlign val="superscript"/>
      <sz val="11"/>
      <color rgb="FF171717"/>
      <name val="Montserrat"/>
    </font>
  </fonts>
  <fills count="12">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1"/>
        <bgColor indexed="64"/>
      </patternFill>
    </fill>
    <fill>
      <patternFill patternType="solid">
        <fgColor theme="3"/>
        <bgColor indexed="64"/>
      </patternFill>
    </fill>
    <fill>
      <patternFill patternType="solid">
        <fgColor theme="4"/>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bgColor indexed="64"/>
      </patternFill>
    </fill>
    <fill>
      <patternFill patternType="solid">
        <fgColor theme="5"/>
        <bgColor indexed="64"/>
      </patternFill>
    </fill>
    <fill>
      <patternFill patternType="solid">
        <fgColor theme="5" tint="0.79998168889431442"/>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indexed="64"/>
      </right>
      <top style="medium">
        <color rgb="FF000000"/>
      </top>
      <bottom style="thin">
        <color indexed="64"/>
      </bottom>
      <diagonal/>
    </border>
    <border>
      <left/>
      <right style="medium">
        <color indexed="64"/>
      </right>
      <top style="thin">
        <color indexed="64"/>
      </top>
      <bottom style="medium">
        <color indexed="64"/>
      </bottom>
      <diagonal/>
    </border>
    <border>
      <left/>
      <right style="medium">
        <color rgb="FF000000"/>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4" fillId="0" borderId="0" applyNumberFormat="0" applyFill="0" applyBorder="0" applyAlignment="0" applyProtection="0"/>
    <xf numFmtId="9" fontId="1" fillId="0" borderId="0" applyFont="0" applyFill="0" applyBorder="0" applyAlignment="0" applyProtection="0"/>
  </cellStyleXfs>
  <cellXfs count="335">
    <xf numFmtId="0" fontId="0" fillId="0" borderId="0" xfId="0"/>
    <xf numFmtId="0" fontId="5" fillId="0" borderId="0" xfId="0" applyFont="1"/>
    <xf numFmtId="164" fontId="5" fillId="0" borderId="0" xfId="1" applyNumberFormat="1" applyFont="1" applyFill="1" applyBorder="1" applyAlignment="1"/>
    <xf numFmtId="0" fontId="5" fillId="2" borderId="0" xfId="0" applyFont="1" applyFill="1"/>
    <xf numFmtId="0" fontId="11" fillId="2" borderId="0" xfId="0" applyFont="1" applyFill="1"/>
    <xf numFmtId="0" fontId="14" fillId="2" borderId="0" xfId="0" applyFont="1" applyFill="1" applyAlignment="1">
      <alignment horizontal="left" vertical="center" readingOrder="1"/>
    </xf>
    <xf numFmtId="9" fontId="19" fillId="0" borderId="1" xfId="0" applyNumberFormat="1" applyFont="1" applyBorder="1" applyAlignment="1">
      <alignment horizontal="center" vertical="center" wrapText="1" readingOrder="1"/>
    </xf>
    <xf numFmtId="9" fontId="29" fillId="0" borderId="1" xfId="0" applyNumberFormat="1" applyFont="1" applyBorder="1" applyAlignment="1">
      <alignment horizontal="center" vertical="center" wrapText="1" readingOrder="1"/>
    </xf>
    <xf numFmtId="0" fontId="31" fillId="0" borderId="0" xfId="0" applyFont="1" applyAlignment="1">
      <alignment horizontal="right" wrapText="1"/>
    </xf>
    <xf numFmtId="14" fontId="32" fillId="0" borderId="0" xfId="0" applyNumberFormat="1" applyFont="1" applyAlignment="1">
      <alignment horizontal="left"/>
    </xf>
    <xf numFmtId="14" fontId="33" fillId="0" borderId="0" xfId="0" applyNumberFormat="1" applyFont="1" applyAlignment="1">
      <alignment horizontal="left"/>
    </xf>
    <xf numFmtId="0" fontId="34" fillId="0" borderId="0" xfId="0" applyFont="1" applyAlignment="1">
      <alignment wrapText="1"/>
    </xf>
    <xf numFmtId="0" fontId="36" fillId="0" borderId="0" xfId="0" applyFont="1"/>
    <xf numFmtId="166" fontId="26" fillId="0" borderId="0" xfId="0" applyNumberFormat="1" applyFont="1" applyAlignment="1">
      <alignment horizontal="right" vertical="top"/>
    </xf>
    <xf numFmtId="166" fontId="5" fillId="0" borderId="1" xfId="0" applyNumberFormat="1" applyFont="1" applyBorder="1" applyAlignment="1">
      <alignment horizontal="center" vertical="top"/>
    </xf>
    <xf numFmtId="166" fontId="11" fillId="0" borderId="1" xfId="0" applyNumberFormat="1" applyFont="1" applyBorder="1" applyAlignment="1">
      <alignment horizontal="center" vertical="top"/>
    </xf>
    <xf numFmtId="9" fontId="29" fillId="0" borderId="0" xfId="0" applyNumberFormat="1" applyFont="1" applyAlignment="1">
      <alignment horizontal="center" vertical="center" wrapText="1" readingOrder="1"/>
    </xf>
    <xf numFmtId="166" fontId="11" fillId="0" borderId="0" xfId="0" applyNumberFormat="1" applyFont="1" applyAlignment="1">
      <alignment horizontal="right" vertical="top"/>
    </xf>
    <xf numFmtId="0" fontId="19" fillId="0" borderId="1" xfId="0" applyFont="1" applyBorder="1" applyAlignment="1">
      <alignment horizontal="center" vertical="center" wrapText="1" readingOrder="1"/>
    </xf>
    <xf numFmtId="0" fontId="29" fillId="0" borderId="1" xfId="0" applyFont="1" applyBorder="1" applyAlignment="1">
      <alignment horizontal="center" vertical="center" wrapText="1" readingOrder="1"/>
    </xf>
    <xf numFmtId="166" fontId="41" fillId="0" borderId="1" xfId="0" applyNumberFormat="1" applyFont="1" applyBorder="1" applyAlignment="1">
      <alignment horizontal="center" vertical="top"/>
    </xf>
    <xf numFmtId="166" fontId="23" fillId="0" borderId="1" xfId="0" applyNumberFormat="1" applyFont="1" applyBorder="1" applyAlignment="1">
      <alignment horizontal="center" vertical="top"/>
    </xf>
    <xf numFmtId="0" fontId="6" fillId="0" borderId="0" xfId="0" applyFont="1" applyAlignment="1">
      <alignment horizontal="left" indent="3"/>
    </xf>
    <xf numFmtId="0" fontId="7" fillId="4" borderId="11" xfId="0" applyFont="1" applyFill="1" applyBorder="1" applyAlignment="1">
      <alignment horizontal="left" vertical="center" readingOrder="1"/>
    </xf>
    <xf numFmtId="0" fontId="7" fillId="4" borderId="2" xfId="0" applyFont="1" applyFill="1" applyBorder="1" applyAlignment="1">
      <alignment horizontal="left" vertical="center" readingOrder="1"/>
    </xf>
    <xf numFmtId="0" fontId="7" fillId="4" borderId="12" xfId="0" applyFont="1" applyFill="1" applyBorder="1" applyAlignment="1">
      <alignment horizontal="left" vertical="center" readingOrder="1"/>
    </xf>
    <xf numFmtId="0" fontId="5" fillId="0" borderId="16" xfId="0" applyFont="1" applyBorder="1"/>
    <xf numFmtId="166" fontId="5" fillId="0" borderId="17" xfId="0" applyNumberFormat="1" applyFont="1" applyBorder="1" applyAlignment="1">
      <alignment horizontal="center" vertical="top"/>
    </xf>
    <xf numFmtId="0" fontId="11" fillId="0" borderId="16" xfId="0" applyFont="1" applyBorder="1"/>
    <xf numFmtId="166" fontId="11" fillId="0" borderId="17" xfId="0" applyNumberFormat="1" applyFont="1" applyBorder="1" applyAlignment="1">
      <alignment horizontal="center" vertical="top"/>
    </xf>
    <xf numFmtId="0" fontId="11" fillId="0" borderId="13" xfId="0" applyFont="1" applyBorder="1"/>
    <xf numFmtId="166" fontId="11" fillId="0" borderId="18" xfId="0" applyNumberFormat="1" applyFont="1" applyBorder="1" applyAlignment="1">
      <alignment horizontal="right" vertical="top"/>
    </xf>
    <xf numFmtId="0" fontId="39" fillId="0" borderId="13" xfId="0" applyFont="1" applyBorder="1" applyAlignment="1">
      <alignment horizontal="left" vertical="center" readingOrder="1"/>
    </xf>
    <xf numFmtId="0" fontId="39" fillId="0" borderId="19" xfId="0" applyFont="1" applyBorder="1" applyAlignment="1">
      <alignment horizontal="left" vertical="center" readingOrder="1"/>
    </xf>
    <xf numFmtId="0" fontId="5" fillId="0" borderId="20" xfId="0" applyFont="1" applyBorder="1"/>
    <xf numFmtId="0" fontId="5" fillId="0" borderId="21" xfId="0" applyFont="1" applyBorder="1"/>
    <xf numFmtId="0" fontId="5" fillId="0" borderId="13" xfId="0" applyFont="1" applyBorder="1"/>
    <xf numFmtId="0" fontId="5" fillId="0" borderId="18" xfId="0" applyFont="1" applyBorder="1"/>
    <xf numFmtId="0" fontId="40" fillId="0" borderId="19" xfId="0" applyFont="1" applyBorder="1"/>
    <xf numFmtId="166" fontId="41" fillId="0" borderId="17" xfId="0" applyNumberFormat="1" applyFont="1" applyBorder="1" applyAlignment="1">
      <alignment horizontal="center" vertical="top"/>
    </xf>
    <xf numFmtId="166" fontId="23" fillId="0" borderId="17" xfId="0" applyNumberFormat="1" applyFont="1" applyBorder="1" applyAlignment="1">
      <alignment horizontal="center" vertical="top"/>
    </xf>
    <xf numFmtId="0" fontId="42" fillId="0" borderId="0" xfId="0" applyFont="1"/>
    <xf numFmtId="0" fontId="5" fillId="5" borderId="0" xfId="0" applyFont="1" applyFill="1"/>
    <xf numFmtId="0" fontId="5" fillId="6" borderId="0" xfId="0" applyFont="1" applyFill="1"/>
    <xf numFmtId="0" fontId="11" fillId="7" borderId="9" xfId="0" applyFont="1" applyFill="1" applyBorder="1" applyAlignment="1">
      <alignment horizontal="center"/>
    </xf>
    <xf numFmtId="0" fontId="11" fillId="7" borderId="3" xfId="0" applyFont="1" applyFill="1" applyBorder="1" applyAlignment="1">
      <alignment horizontal="center"/>
    </xf>
    <xf numFmtId="0" fontId="11" fillId="7" borderId="3" xfId="0" applyFont="1" applyFill="1" applyBorder="1" applyAlignment="1">
      <alignment horizontal="center" wrapText="1"/>
    </xf>
    <xf numFmtId="0" fontId="7" fillId="4" borderId="2" xfId="0" applyFont="1" applyFill="1" applyBorder="1"/>
    <xf numFmtId="0" fontId="5" fillId="4" borderId="2" xfId="0" applyFont="1" applyFill="1" applyBorder="1"/>
    <xf numFmtId="0" fontId="5" fillId="4" borderId="12" xfId="0" applyFont="1" applyFill="1" applyBorder="1"/>
    <xf numFmtId="0" fontId="11" fillId="7" borderId="14" xfId="0" applyFont="1" applyFill="1" applyBorder="1" applyAlignment="1">
      <alignment horizontal="center"/>
    </xf>
    <xf numFmtId="0" fontId="11" fillId="7" borderId="15" xfId="0" applyFont="1" applyFill="1" applyBorder="1" applyAlignment="1">
      <alignment horizontal="center" wrapText="1"/>
    </xf>
    <xf numFmtId="166" fontId="26" fillId="0" borderId="18" xfId="0" applyNumberFormat="1" applyFont="1" applyBorder="1" applyAlignment="1">
      <alignment horizontal="right" vertical="top"/>
    </xf>
    <xf numFmtId="0" fontId="5" fillId="0" borderId="16" xfId="0" applyFont="1" applyBorder="1" applyAlignment="1">
      <alignment wrapText="1"/>
    </xf>
    <xf numFmtId="0" fontId="37" fillId="0" borderId="13" xfId="0" applyFont="1" applyBorder="1" applyAlignment="1">
      <alignment horizontal="left" vertical="center" readingOrder="1"/>
    </xf>
    <xf numFmtId="0" fontId="37" fillId="0" borderId="19" xfId="0" applyFont="1" applyBorder="1" applyAlignment="1">
      <alignment horizontal="left" vertical="center" readingOrder="1"/>
    </xf>
    <xf numFmtId="166" fontId="5" fillId="0" borderId="1" xfId="0" applyNumberFormat="1" applyFont="1" applyBorder="1" applyAlignment="1">
      <alignment horizontal="center"/>
    </xf>
    <xf numFmtId="166" fontId="11" fillId="0" borderId="1" xfId="0" applyNumberFormat="1" applyFont="1" applyBorder="1" applyAlignment="1">
      <alignment horizontal="center"/>
    </xf>
    <xf numFmtId="0" fontId="5" fillId="2" borderId="0" xfId="0" applyFont="1" applyFill="1" applyAlignment="1">
      <alignment horizontal="left" indent="3"/>
    </xf>
    <xf numFmtId="0" fontId="9" fillId="7" borderId="13" xfId="0" applyFont="1" applyFill="1" applyBorder="1"/>
    <xf numFmtId="0" fontId="30" fillId="7" borderId="13" xfId="0" applyFont="1" applyFill="1" applyBorder="1"/>
    <xf numFmtId="0" fontId="5" fillId="7" borderId="13" xfId="0" applyFont="1" applyFill="1" applyBorder="1"/>
    <xf numFmtId="0" fontId="11" fillId="7" borderId="1" xfId="0" applyFont="1" applyFill="1" applyBorder="1" applyAlignment="1">
      <alignment horizontal="center" wrapText="1"/>
    </xf>
    <xf numFmtId="0" fontId="11" fillId="7" borderId="17" xfId="0" applyFont="1" applyFill="1" applyBorder="1" applyAlignment="1">
      <alignment horizontal="center" wrapText="1"/>
    </xf>
    <xf numFmtId="0" fontId="5" fillId="0" borderId="11" xfId="0" applyFont="1" applyBorder="1"/>
    <xf numFmtId="0" fontId="5" fillId="0" borderId="2" xfId="0" applyFont="1" applyBorder="1"/>
    <xf numFmtId="0" fontId="5" fillId="0" borderId="12" xfId="0" applyFont="1" applyBorder="1"/>
    <xf numFmtId="0" fontId="28" fillId="0" borderId="0" xfId="2" applyFont="1" applyBorder="1" applyAlignment="1">
      <alignment horizontal="left" indent="3"/>
    </xf>
    <xf numFmtId="0" fontId="11" fillId="0" borderId="18" xfId="0" applyFont="1" applyBorder="1"/>
    <xf numFmtId="0" fontId="38" fillId="0" borderId="13" xfId="0" applyFont="1" applyBorder="1" applyAlignment="1">
      <alignment horizontal="left" vertical="center" readingOrder="1"/>
    </xf>
    <xf numFmtId="0" fontId="30" fillId="7" borderId="1" xfId="0" applyFont="1" applyFill="1" applyBorder="1" applyAlignment="1">
      <alignment horizontal="center" wrapText="1"/>
    </xf>
    <xf numFmtId="0" fontId="5" fillId="0" borderId="1" xfId="0" applyFont="1" applyBorder="1" applyAlignment="1">
      <alignment horizontal="center" wrapText="1"/>
    </xf>
    <xf numFmtId="3" fontId="5" fillId="0" borderId="1" xfId="0" applyNumberFormat="1" applyFont="1" applyBorder="1" applyAlignment="1">
      <alignment horizontal="center" wrapText="1"/>
    </xf>
    <xf numFmtId="0" fontId="7" fillId="7" borderId="13" xfId="0" applyFont="1" applyFill="1" applyBorder="1" applyAlignment="1">
      <alignment horizontal="left" vertical="center" readingOrder="1"/>
    </xf>
    <xf numFmtId="0" fontId="30" fillId="7" borderId="17" xfId="0" applyFont="1" applyFill="1" applyBorder="1" applyAlignment="1">
      <alignment horizontal="center" wrapText="1"/>
    </xf>
    <xf numFmtId="0" fontId="5" fillId="0" borderId="17" xfId="0" applyFont="1" applyBorder="1" applyAlignment="1">
      <alignment horizontal="center" wrapText="1"/>
    </xf>
    <xf numFmtId="0" fontId="11" fillId="7" borderId="23" xfId="0" applyFont="1" applyFill="1" applyBorder="1" applyAlignment="1">
      <alignment horizontal="center" vertical="center"/>
    </xf>
    <xf numFmtId="0" fontId="7" fillId="4" borderId="11" xfId="0" applyFont="1" applyFill="1" applyBorder="1"/>
    <xf numFmtId="0" fontId="5" fillId="0" borderId="17" xfId="0" applyFont="1" applyBorder="1" applyAlignment="1">
      <alignment horizontal="center"/>
    </xf>
    <xf numFmtId="9" fontId="5" fillId="0" borderId="17" xfId="0" applyNumberFormat="1" applyFont="1" applyBorder="1" applyAlignment="1">
      <alignment horizontal="center"/>
    </xf>
    <xf numFmtId="0" fontId="5" fillId="0" borderId="27" xfId="0" applyFont="1" applyBorder="1" applyAlignment="1">
      <alignment wrapText="1"/>
    </xf>
    <xf numFmtId="0" fontId="5" fillId="0" borderId="25" xfId="0" applyFont="1" applyBorder="1" applyAlignment="1">
      <alignment horizontal="center"/>
    </xf>
    <xf numFmtId="0" fontId="7" fillId="4" borderId="13" xfId="0" applyFont="1" applyFill="1" applyBorder="1" applyAlignment="1">
      <alignment horizontal="left" vertical="center" readingOrder="1"/>
    </xf>
    <xf numFmtId="0" fontId="7" fillId="4" borderId="0" xfId="0" applyFont="1" applyFill="1"/>
    <xf numFmtId="0" fontId="5" fillId="4" borderId="0" xfId="0" applyFont="1" applyFill="1"/>
    <xf numFmtId="0" fontId="5" fillId="4" borderId="18" xfId="0" applyFont="1" applyFill="1" applyBorder="1"/>
    <xf numFmtId="0" fontId="5" fillId="0" borderId="1" xfId="0" applyFont="1" applyBorder="1" applyAlignment="1">
      <alignment horizontal="center" vertical="center" wrapText="1"/>
    </xf>
    <xf numFmtId="0" fontId="46" fillId="0" borderId="0" xfId="0" applyFont="1"/>
    <xf numFmtId="0" fontId="5" fillId="9" borderId="0" xfId="0" applyFont="1" applyFill="1"/>
    <xf numFmtId="0" fontId="9" fillId="8" borderId="1" xfId="0" applyFont="1" applyFill="1" applyBorder="1" applyAlignment="1">
      <alignment horizontal="center"/>
    </xf>
    <xf numFmtId="0" fontId="7" fillId="4" borderId="1" xfId="0" applyFont="1" applyFill="1" applyBorder="1"/>
    <xf numFmtId="0" fontId="7" fillId="4" borderId="29" xfId="0" applyFont="1" applyFill="1" applyBorder="1"/>
    <xf numFmtId="0" fontId="47" fillId="0" borderId="0" xfId="0" applyFont="1"/>
    <xf numFmtId="0" fontId="5" fillId="10" borderId="0" xfId="0" applyFont="1" applyFill="1"/>
    <xf numFmtId="0" fontId="5" fillId="0" borderId="0" xfId="0" applyFont="1" applyAlignment="1">
      <alignment horizontal="left" vertical="center" wrapText="1"/>
    </xf>
    <xf numFmtId="0" fontId="11" fillId="11" borderId="1" xfId="0" applyFont="1" applyFill="1" applyBorder="1" applyAlignment="1">
      <alignment horizontal="center"/>
    </xf>
    <xf numFmtId="0" fontId="5" fillId="11" borderId="1" xfId="0" applyFont="1" applyFill="1" applyBorder="1" applyAlignment="1">
      <alignment horizontal="center"/>
    </xf>
    <xf numFmtId="0" fontId="12" fillId="11" borderId="1" xfId="0" applyFont="1" applyFill="1" applyBorder="1" applyAlignment="1">
      <alignment horizontal="center" vertical="center"/>
    </xf>
    <xf numFmtId="0" fontId="7" fillId="0" borderId="2" xfId="0" applyFont="1" applyBorder="1"/>
    <xf numFmtId="0" fontId="7" fillId="0" borderId="0" xfId="0" applyFont="1"/>
    <xf numFmtId="0" fontId="11" fillId="11" borderId="16" xfId="0" applyFont="1" applyFill="1" applyBorder="1"/>
    <xf numFmtId="0" fontId="14" fillId="0" borderId="13" xfId="0" applyFont="1" applyBorder="1" applyAlignment="1">
      <alignment horizontal="left" vertical="center" readingOrder="1"/>
    </xf>
    <xf numFmtId="0" fontId="14" fillId="0" borderId="19" xfId="0" applyFont="1" applyBorder="1" applyAlignment="1">
      <alignment horizontal="left" vertical="center" readingOrder="1"/>
    </xf>
    <xf numFmtId="0" fontId="16" fillId="4" borderId="13" xfId="0" applyFont="1" applyFill="1" applyBorder="1" applyAlignment="1">
      <alignment horizontal="left" vertical="center" readingOrder="1"/>
    </xf>
    <xf numFmtId="0" fontId="14" fillId="3" borderId="13" xfId="0" applyFont="1" applyFill="1" applyBorder="1" applyAlignment="1">
      <alignment horizontal="left" vertical="center" readingOrder="1"/>
    </xf>
    <xf numFmtId="0" fontId="5" fillId="3" borderId="0" xfId="0" applyFont="1" applyFill="1"/>
    <xf numFmtId="0" fontId="11" fillId="11" borderId="16" xfId="0" applyFont="1" applyFill="1" applyBorder="1" applyAlignment="1">
      <alignment wrapText="1"/>
    </xf>
    <xf numFmtId="0" fontId="11" fillId="11" borderId="17" xfId="0" applyFont="1" applyFill="1" applyBorder="1" applyAlignment="1">
      <alignment horizontal="center"/>
    </xf>
    <xf numFmtId="0" fontId="15" fillId="0" borderId="13" xfId="0" applyFont="1" applyBorder="1" applyAlignment="1">
      <alignment horizontal="left" vertical="center" wrapText="1" readingOrder="1"/>
    </xf>
    <xf numFmtId="0" fontId="15" fillId="0" borderId="0" xfId="0" applyFont="1" applyAlignment="1">
      <alignment horizontal="left" vertical="center" wrapText="1" readingOrder="1"/>
    </xf>
    <xf numFmtId="0" fontId="15" fillId="0" borderId="18" xfId="0" applyFont="1" applyBorder="1" applyAlignment="1">
      <alignment horizontal="left" vertical="center" wrapText="1" readingOrder="1"/>
    </xf>
    <xf numFmtId="0" fontId="5" fillId="4" borderId="1" xfId="0" applyFont="1" applyFill="1" applyBorder="1"/>
    <xf numFmtId="0" fontId="5" fillId="4" borderId="1" xfId="0" applyFont="1" applyFill="1" applyBorder="1" applyAlignment="1">
      <alignment horizontal="center"/>
    </xf>
    <xf numFmtId="0" fontId="7" fillId="4" borderId="28" xfId="0" applyFont="1" applyFill="1" applyBorder="1"/>
    <xf numFmtId="0" fontId="5" fillId="4" borderId="29" xfId="0" applyFont="1" applyFill="1" applyBorder="1"/>
    <xf numFmtId="0" fontId="5" fillId="4" borderId="30" xfId="0" applyFont="1" applyFill="1" applyBorder="1"/>
    <xf numFmtId="0" fontId="16" fillId="4" borderId="16" xfId="0" applyFont="1" applyFill="1" applyBorder="1" applyAlignment="1">
      <alignment horizontal="left" vertical="center" readingOrder="1"/>
    </xf>
    <xf numFmtId="0" fontId="5" fillId="4" borderId="17" xfId="0" applyFont="1" applyFill="1" applyBorder="1"/>
    <xf numFmtId="0" fontId="5" fillId="3" borderId="16" xfId="0" applyFont="1" applyFill="1" applyBorder="1"/>
    <xf numFmtId="0" fontId="11" fillId="3" borderId="16" xfId="0" applyFont="1" applyFill="1" applyBorder="1"/>
    <xf numFmtId="0" fontId="7" fillId="4" borderId="31" xfId="0" applyFont="1" applyFill="1" applyBorder="1" applyAlignment="1">
      <alignment horizontal="center"/>
    </xf>
    <xf numFmtId="0" fontId="5" fillId="4" borderId="31" xfId="0" applyFont="1" applyFill="1" applyBorder="1" applyAlignment="1">
      <alignment horizontal="center"/>
    </xf>
    <xf numFmtId="167" fontId="5" fillId="2" borderId="0" xfId="3" applyNumberFormat="1" applyFont="1" applyFill="1"/>
    <xf numFmtId="10" fontId="5" fillId="2" borderId="0" xfId="3" applyNumberFormat="1" applyFont="1" applyFill="1"/>
    <xf numFmtId="49" fontId="5" fillId="0" borderId="1" xfId="1" applyNumberFormat="1" applyFont="1" applyBorder="1" applyAlignment="1">
      <alignment horizontal="center" vertical="top"/>
    </xf>
    <xf numFmtId="49" fontId="5" fillId="0" borderId="17" xfId="1" applyNumberFormat="1" applyFont="1" applyBorder="1" applyAlignment="1">
      <alignment horizontal="center" vertical="top"/>
    </xf>
    <xf numFmtId="0" fontId="35" fillId="0" borderId="0" xfId="0" applyFont="1"/>
    <xf numFmtId="0" fontId="11" fillId="0" borderId="0" xfId="0" applyFont="1"/>
    <xf numFmtId="0" fontId="43" fillId="0" borderId="0" xfId="0" applyFont="1"/>
    <xf numFmtId="0" fontId="5" fillId="0" borderId="0" xfId="0" applyFont="1" applyAlignment="1">
      <alignment horizontal="left" indent="3"/>
    </xf>
    <xf numFmtId="0" fontId="44" fillId="0" borderId="0" xfId="0" applyFont="1"/>
    <xf numFmtId="0" fontId="28" fillId="0" borderId="20" xfId="2" applyFont="1" applyBorder="1" applyAlignment="1">
      <alignment horizontal="left" indent="3"/>
    </xf>
    <xf numFmtId="9" fontId="5" fillId="0" borderId="1" xfId="3" applyFont="1" applyBorder="1" applyAlignment="1">
      <alignment wrapText="1"/>
    </xf>
    <xf numFmtId="9" fontId="5" fillId="0" borderId="3" xfId="3" applyFont="1" applyBorder="1" applyAlignment="1">
      <alignment wrapText="1"/>
    </xf>
    <xf numFmtId="9" fontId="5" fillId="0" borderId="1" xfId="3" applyFont="1" applyFill="1" applyBorder="1" applyAlignment="1">
      <alignment wrapText="1"/>
    </xf>
    <xf numFmtId="9" fontId="5" fillId="0" borderId="3" xfId="3" applyFont="1" applyFill="1" applyBorder="1" applyAlignment="1">
      <alignment wrapText="1"/>
    </xf>
    <xf numFmtId="6" fontId="5" fillId="0" borderId="3" xfId="0" applyNumberFormat="1" applyFont="1" applyBorder="1" applyAlignment="1">
      <alignment wrapText="1"/>
    </xf>
    <xf numFmtId="0" fontId="5" fillId="0" borderId="0" xfId="0" applyFont="1" applyAlignment="1">
      <alignment horizontal="right"/>
    </xf>
    <xf numFmtId="0" fontId="5" fillId="0" borderId="13" xfId="0" applyFont="1" applyBorder="1" applyAlignment="1">
      <alignment horizontal="right"/>
    </xf>
    <xf numFmtId="0" fontId="5" fillId="0" borderId="19" xfId="0" applyFont="1" applyBorder="1" applyAlignment="1">
      <alignment horizontal="right"/>
    </xf>
    <xf numFmtId="9" fontId="5" fillId="2" borderId="3" xfId="3" applyFont="1" applyFill="1" applyBorder="1" applyAlignment="1">
      <alignment horizontal="center" wrapText="1"/>
    </xf>
    <xf numFmtId="0" fontId="11" fillId="7" borderId="33" xfId="0" applyFont="1" applyFill="1" applyBorder="1" applyAlignment="1">
      <alignment horizontal="center"/>
    </xf>
    <xf numFmtId="0" fontId="5" fillId="2" borderId="10" xfId="0" applyFont="1" applyFill="1" applyBorder="1"/>
    <xf numFmtId="0" fontId="5" fillId="2" borderId="14" xfId="0" applyFont="1" applyFill="1" applyBorder="1"/>
    <xf numFmtId="0" fontId="5" fillId="2" borderId="0" xfId="0" applyFont="1" applyFill="1" applyAlignment="1">
      <alignment horizontal="center"/>
    </xf>
    <xf numFmtId="0" fontId="30" fillId="7" borderId="17" xfId="0" applyFont="1" applyFill="1" applyBorder="1" applyAlignment="1">
      <alignment horizontal="center"/>
    </xf>
    <xf numFmtId="0" fontId="11" fillId="0" borderId="0" xfId="0" applyFont="1" applyAlignment="1">
      <alignment horizontal="center"/>
    </xf>
    <xf numFmtId="165" fontId="5" fillId="0" borderId="0" xfId="0" applyNumberFormat="1" applyFont="1" applyAlignment="1">
      <alignment horizontal="left" vertical="center" wrapText="1"/>
    </xf>
    <xf numFmtId="0" fontId="19" fillId="0" borderId="16" xfId="0" applyFont="1" applyBorder="1" applyAlignment="1">
      <alignment horizontal="left" vertical="center" wrapText="1" readingOrder="1"/>
    </xf>
    <xf numFmtId="164" fontId="5" fillId="0" borderId="1" xfId="1" applyNumberFormat="1" applyFont="1" applyBorder="1" applyAlignment="1">
      <alignment horizontal="center"/>
    </xf>
    <xf numFmtId="168" fontId="5" fillId="0" borderId="1" xfId="1" applyNumberFormat="1" applyFont="1" applyBorder="1" applyAlignment="1">
      <alignment horizontal="center" vertical="center" wrapText="1"/>
    </xf>
    <xf numFmtId="164" fontId="5" fillId="11" borderId="1" xfId="1" applyNumberFormat="1" applyFont="1" applyFill="1" applyBorder="1" applyAlignment="1">
      <alignment horizontal="center"/>
    </xf>
    <xf numFmtId="164" fontId="11" fillId="11" borderId="1" xfId="1" applyNumberFormat="1" applyFont="1" applyFill="1" applyBorder="1" applyAlignment="1">
      <alignment horizontal="center"/>
    </xf>
    <xf numFmtId="49" fontId="11" fillId="11" borderId="1" xfId="0" applyNumberFormat="1" applyFont="1" applyFill="1" applyBorder="1" applyAlignment="1">
      <alignment horizontal="center"/>
    </xf>
    <xf numFmtId="168" fontId="11" fillId="0" borderId="1" xfId="1" applyNumberFormat="1" applyFont="1" applyBorder="1" applyAlignment="1">
      <alignment horizontal="center" vertical="center" wrapText="1"/>
    </xf>
    <xf numFmtId="168" fontId="5" fillId="0" borderId="1" xfId="1" applyNumberFormat="1" applyFont="1" applyBorder="1" applyAlignment="1">
      <alignment horizontal="right" vertical="center" wrapText="1"/>
    </xf>
    <xf numFmtId="168" fontId="5" fillId="0" borderId="1" xfId="1" applyNumberFormat="1" applyFont="1" applyBorder="1" applyAlignment="1">
      <alignment horizontal="center"/>
    </xf>
    <xf numFmtId="168" fontId="5" fillId="0" borderId="17" xfId="1" applyNumberFormat="1" applyFont="1" applyBorder="1" applyAlignment="1">
      <alignment horizontal="center"/>
    </xf>
    <xf numFmtId="168" fontId="19" fillId="0" borderId="1" xfId="1" applyNumberFormat="1" applyFont="1" applyBorder="1" applyAlignment="1">
      <alignment horizontal="center" vertical="center" wrapText="1" readingOrder="1"/>
    </xf>
    <xf numFmtId="168" fontId="11" fillId="3" borderId="1" xfId="1" applyNumberFormat="1" applyFont="1" applyFill="1" applyBorder="1" applyAlignment="1">
      <alignment horizontal="center"/>
    </xf>
    <xf numFmtId="168" fontId="11" fillId="0" borderId="1" xfId="1" applyNumberFormat="1" applyFont="1" applyBorder="1" applyAlignment="1">
      <alignment horizontal="center"/>
    </xf>
    <xf numFmtId="168" fontId="11" fillId="0" borderId="1" xfId="1" applyNumberFormat="1" applyFont="1" applyFill="1" applyBorder="1" applyAlignment="1">
      <alignment horizontal="center"/>
    </xf>
    <xf numFmtId="168" fontId="11" fillId="3" borderId="17" xfId="1" applyNumberFormat="1" applyFont="1" applyFill="1" applyBorder="1" applyAlignment="1">
      <alignment horizontal="center"/>
    </xf>
    <xf numFmtId="168" fontId="5" fillId="0" borderId="1" xfId="1" applyNumberFormat="1" applyFont="1" applyFill="1" applyBorder="1" applyAlignment="1">
      <alignment horizontal="center"/>
    </xf>
    <xf numFmtId="168" fontId="5" fillId="0" borderId="17" xfId="1" applyNumberFormat="1" applyFont="1" applyBorder="1" applyAlignment="1">
      <alignment horizontal="center" vertical="center" wrapText="1"/>
    </xf>
    <xf numFmtId="168" fontId="5" fillId="11" borderId="1" xfId="1" applyNumberFormat="1" applyFont="1" applyFill="1" applyBorder="1" applyAlignment="1">
      <alignment horizontal="center"/>
    </xf>
    <xf numFmtId="168" fontId="5" fillId="11" borderId="17" xfId="1" applyNumberFormat="1" applyFont="1" applyFill="1" applyBorder="1" applyAlignment="1">
      <alignment horizontal="center"/>
    </xf>
    <xf numFmtId="168" fontId="5" fillId="0" borderId="1" xfId="1" applyNumberFormat="1" applyFont="1" applyFill="1" applyBorder="1" applyAlignment="1">
      <alignment horizontal="center" vertical="center" wrapText="1"/>
    </xf>
    <xf numFmtId="168" fontId="11" fillId="0" borderId="1" xfId="1" applyNumberFormat="1" applyFont="1" applyFill="1" applyBorder="1" applyAlignment="1">
      <alignment horizontal="center" vertical="center" wrapText="1"/>
    </xf>
    <xf numFmtId="168" fontId="5" fillId="0" borderId="1" xfId="1" applyNumberFormat="1" applyFont="1" applyBorder="1" applyAlignment="1">
      <alignment horizontal="left" vertical="center" wrapText="1"/>
    </xf>
    <xf numFmtId="168" fontId="11" fillId="3" borderId="1" xfId="1" applyNumberFormat="1" applyFont="1" applyFill="1" applyBorder="1" applyAlignment="1">
      <alignment horizontal="right" vertical="center" wrapText="1"/>
    </xf>
    <xf numFmtId="0" fontId="5" fillId="0" borderId="19" xfId="0" applyFont="1" applyBorder="1"/>
    <xf numFmtId="164" fontId="5" fillId="0" borderId="1" xfId="1" applyNumberFormat="1" applyFont="1" applyFill="1" applyBorder="1"/>
    <xf numFmtId="164" fontId="5" fillId="0" borderId="1" xfId="1" applyNumberFormat="1" applyFont="1" applyFill="1" applyBorder="1" applyAlignment="1">
      <alignment horizontal="left" vertical="center" wrapText="1"/>
    </xf>
    <xf numFmtId="164" fontId="11" fillId="0" borderId="1" xfId="1" applyNumberFormat="1" applyFont="1" applyFill="1" applyBorder="1"/>
    <xf numFmtId="49" fontId="11" fillId="11" borderId="0" xfId="0" applyNumberFormat="1" applyFont="1" applyFill="1" applyAlignment="1">
      <alignment horizontal="center"/>
    </xf>
    <xf numFmtId="0" fontId="29" fillId="11" borderId="13" xfId="0" applyFont="1" applyFill="1" applyBorder="1"/>
    <xf numFmtId="0" fontId="7" fillId="4" borderId="38" xfId="0" applyFont="1" applyFill="1" applyBorder="1" applyAlignment="1">
      <alignment horizontal="left" vertical="center" readingOrder="1"/>
    </xf>
    <xf numFmtId="0" fontId="7" fillId="4" borderId="39" xfId="0" applyFont="1" applyFill="1" applyBorder="1"/>
    <xf numFmtId="0" fontId="7" fillId="4" borderId="40" xfId="0" applyFont="1" applyFill="1" applyBorder="1"/>
    <xf numFmtId="0" fontId="9" fillId="8" borderId="41" xfId="0" applyFont="1" applyFill="1" applyBorder="1" applyAlignment="1">
      <alignment horizontal="center"/>
    </xf>
    <xf numFmtId="0" fontId="5" fillId="0" borderId="41" xfId="0" applyFont="1" applyBorder="1" applyAlignment="1">
      <alignment horizontal="left"/>
    </xf>
    <xf numFmtId="0" fontId="5" fillId="0" borderId="41" xfId="0" applyFont="1" applyBorder="1" applyAlignment="1">
      <alignment horizontal="left" indent="1"/>
    </xf>
    <xf numFmtId="0" fontId="30" fillId="8" borderId="41" xfId="0" applyFont="1" applyFill="1" applyBorder="1" applyAlignment="1">
      <alignment horizontal="left"/>
    </xf>
    <xf numFmtId="0" fontId="5" fillId="0" borderId="41" xfId="0" applyFont="1" applyBorder="1" applyAlignment="1">
      <alignment horizontal="left" indent="3"/>
    </xf>
    <xf numFmtId="0" fontId="5" fillId="3" borderId="42" xfId="0" applyFont="1" applyFill="1" applyBorder="1"/>
    <xf numFmtId="0" fontId="4" fillId="3" borderId="0" xfId="2" applyFill="1" applyBorder="1"/>
    <xf numFmtId="0" fontId="4" fillId="3" borderId="43" xfId="2" applyFill="1" applyBorder="1"/>
    <xf numFmtId="0" fontId="5" fillId="3" borderId="44" xfId="0" applyFont="1" applyFill="1" applyBorder="1"/>
    <xf numFmtId="0" fontId="5" fillId="3" borderId="45" xfId="0" applyFont="1" applyFill="1" applyBorder="1"/>
    <xf numFmtId="0" fontId="4" fillId="3" borderId="45" xfId="2" applyFill="1" applyBorder="1"/>
    <xf numFmtId="0" fontId="4" fillId="3" borderId="46" xfId="2" applyFill="1" applyBorder="1"/>
    <xf numFmtId="0" fontId="11" fillId="7" borderId="1" xfId="0" applyFont="1" applyFill="1" applyBorder="1" applyAlignment="1">
      <alignment horizontal="center"/>
    </xf>
    <xf numFmtId="0" fontId="7" fillId="4" borderId="47" xfId="0" applyFont="1" applyFill="1" applyBorder="1" applyAlignment="1">
      <alignment horizontal="left" vertical="center" readingOrder="1"/>
    </xf>
    <xf numFmtId="0" fontId="5" fillId="0" borderId="24" xfId="0" applyFont="1" applyBorder="1" applyAlignment="1">
      <alignment wrapText="1"/>
    </xf>
    <xf numFmtId="0" fontId="30" fillId="7" borderId="1" xfId="0" applyFont="1" applyFill="1" applyBorder="1" applyAlignment="1">
      <alignment horizontal="center"/>
    </xf>
    <xf numFmtId="6" fontId="5" fillId="0" borderId="1" xfId="0" applyNumberFormat="1" applyFont="1" applyBorder="1" applyAlignment="1">
      <alignment wrapText="1"/>
    </xf>
    <xf numFmtId="6" fontId="5" fillId="0" borderId="26" xfId="0" applyNumberFormat="1" applyFont="1" applyBorder="1" applyAlignment="1">
      <alignment wrapText="1"/>
    </xf>
    <xf numFmtId="0" fontId="5" fillId="0" borderId="49" xfId="0" applyFont="1" applyBorder="1" applyAlignment="1">
      <alignment horizontal="center" vertical="center" wrapText="1"/>
    </xf>
    <xf numFmtId="0" fontId="9" fillId="8" borderId="49" xfId="0" applyFont="1" applyFill="1" applyBorder="1" applyAlignment="1">
      <alignment horizontal="center"/>
    </xf>
    <xf numFmtId="0" fontId="11" fillId="7" borderId="34" xfId="0" applyFont="1" applyFill="1" applyBorder="1" applyAlignment="1">
      <alignment horizontal="center"/>
    </xf>
    <xf numFmtId="49" fontId="5" fillId="0" borderId="9" xfId="1" applyNumberFormat="1" applyFont="1" applyBorder="1" applyAlignment="1">
      <alignment horizontal="center" vertical="top"/>
    </xf>
    <xf numFmtId="0" fontId="7" fillId="4" borderId="28" xfId="0" applyFont="1" applyFill="1" applyBorder="1" applyAlignment="1">
      <alignment horizontal="left" vertical="center" readingOrder="1"/>
    </xf>
    <xf numFmtId="0" fontId="7" fillId="4" borderId="29" xfId="0" applyFont="1" applyFill="1" applyBorder="1" applyAlignment="1">
      <alignment horizontal="left" vertical="center" readingOrder="1"/>
    </xf>
    <xf numFmtId="0" fontId="7" fillId="4" borderId="30" xfId="0" applyFont="1" applyFill="1" applyBorder="1" applyAlignment="1">
      <alignment horizontal="left" vertical="center" readingOrder="1"/>
    </xf>
    <xf numFmtId="0" fontId="39" fillId="0" borderId="0" xfId="0" applyFont="1" applyAlignment="1">
      <alignment horizontal="left" vertical="center" readingOrder="1"/>
    </xf>
    <xf numFmtId="0" fontId="39" fillId="0" borderId="20" xfId="0" applyFont="1" applyBorder="1" applyAlignment="1">
      <alignment horizontal="left" vertical="center" readingOrder="1"/>
    </xf>
    <xf numFmtId="0" fontId="40" fillId="0" borderId="20" xfId="0" applyFont="1" applyBorder="1"/>
    <xf numFmtId="166" fontId="5" fillId="0" borderId="9" xfId="0" applyNumberFormat="1" applyFont="1" applyBorder="1" applyAlignment="1">
      <alignment horizontal="center" vertical="top"/>
    </xf>
    <xf numFmtId="166" fontId="11" fillId="0" borderId="9" xfId="0" applyNumberFormat="1" applyFont="1" applyBorder="1" applyAlignment="1">
      <alignment horizontal="center" vertical="top"/>
    </xf>
    <xf numFmtId="0" fontId="11" fillId="7" borderId="9" xfId="0" applyFont="1" applyFill="1" applyBorder="1" applyAlignment="1">
      <alignment horizontal="center" wrapText="1"/>
    </xf>
    <xf numFmtId="166" fontId="41" fillId="0" borderId="9" xfId="0" applyNumberFormat="1" applyFont="1" applyBorder="1" applyAlignment="1">
      <alignment horizontal="center" vertical="top"/>
    </xf>
    <xf numFmtId="166" fontId="23" fillId="0" borderId="9" xfId="0" applyNumberFormat="1" applyFont="1" applyBorder="1" applyAlignment="1">
      <alignment horizontal="center" vertical="top"/>
    </xf>
    <xf numFmtId="9" fontId="5" fillId="0" borderId="14" xfId="3" applyFont="1" applyFill="1" applyBorder="1" applyAlignment="1">
      <alignment wrapText="1"/>
    </xf>
    <xf numFmtId="9" fontId="5" fillId="0" borderId="26" xfId="3" applyFont="1" applyFill="1" applyBorder="1" applyAlignment="1">
      <alignment wrapText="1"/>
    </xf>
    <xf numFmtId="9" fontId="5" fillId="0" borderId="48" xfId="3" applyFont="1" applyFill="1" applyBorder="1" applyAlignment="1">
      <alignment wrapText="1"/>
    </xf>
    <xf numFmtId="9" fontId="5" fillId="0" borderId="24" xfId="3" applyFont="1" applyFill="1" applyBorder="1" applyAlignment="1">
      <alignment wrapText="1"/>
    </xf>
    <xf numFmtId="0" fontId="30" fillId="7" borderId="9" xfId="0" applyFont="1" applyFill="1" applyBorder="1" applyAlignment="1">
      <alignment horizontal="center" wrapText="1"/>
    </xf>
    <xf numFmtId="0" fontId="5" fillId="0" borderId="9" xfId="0" applyFont="1" applyBorder="1" applyAlignment="1">
      <alignment horizontal="center" wrapText="1"/>
    </xf>
    <xf numFmtId="3" fontId="5" fillId="0" borderId="9" xfId="0" applyNumberFormat="1" applyFont="1" applyBorder="1" applyAlignment="1">
      <alignment horizontal="center" wrapText="1"/>
    </xf>
    <xf numFmtId="0" fontId="5" fillId="0" borderId="1" xfId="0" applyFont="1" applyBorder="1" applyAlignment="1">
      <alignment vertical="center" wrapText="1"/>
    </xf>
    <xf numFmtId="0" fontId="5" fillId="0" borderId="1" xfId="0" applyFont="1" applyBorder="1" applyAlignment="1">
      <alignment horizontal="center"/>
    </xf>
    <xf numFmtId="9" fontId="5" fillId="0" borderId="1" xfId="0" applyNumberFormat="1" applyFont="1" applyBorder="1" applyAlignment="1">
      <alignment horizontal="center"/>
    </xf>
    <xf numFmtId="0" fontId="7" fillId="7" borderId="16" xfId="0" applyFont="1" applyFill="1" applyBorder="1" applyAlignment="1">
      <alignment horizontal="left" vertical="center" readingOrder="1"/>
    </xf>
    <xf numFmtId="0" fontId="5" fillId="0" borderId="17" xfId="0" applyFont="1" applyBorder="1" applyAlignment="1">
      <alignment vertical="center" wrapText="1"/>
    </xf>
    <xf numFmtId="0" fontId="5" fillId="0" borderId="24" xfId="0" applyFont="1" applyBorder="1" applyAlignment="1">
      <alignment horizontal="center"/>
    </xf>
    <xf numFmtId="0" fontId="11" fillId="11" borderId="8" xfId="0" applyFont="1" applyFill="1" applyBorder="1" applyAlignment="1">
      <alignment horizontal="center"/>
    </xf>
    <xf numFmtId="0" fontId="11" fillId="11" borderId="14" xfId="0" applyFont="1" applyFill="1" applyBorder="1" applyAlignment="1">
      <alignment horizontal="center"/>
    </xf>
    <xf numFmtId="168" fontId="5" fillId="0" borderId="14" xfId="1" applyNumberFormat="1" applyFont="1" applyBorder="1" applyAlignment="1">
      <alignment horizontal="center"/>
    </xf>
    <xf numFmtId="168" fontId="5" fillId="0" borderId="14" xfId="1" applyNumberFormat="1" applyFont="1" applyFill="1" applyBorder="1" applyAlignment="1">
      <alignment horizontal="center"/>
    </xf>
    <xf numFmtId="164" fontId="5" fillId="0" borderId="14" xfId="1" applyNumberFormat="1" applyFont="1" applyBorder="1" applyAlignment="1">
      <alignment horizontal="center"/>
    </xf>
    <xf numFmtId="0" fontId="5" fillId="4" borderId="52" xfId="0" applyFont="1" applyFill="1" applyBorder="1"/>
    <xf numFmtId="0" fontId="5" fillId="4" borderId="8" xfId="0" applyFont="1" applyFill="1" applyBorder="1"/>
    <xf numFmtId="168" fontId="5" fillId="0" borderId="8" xfId="1" applyNumberFormat="1" applyFont="1" applyFill="1" applyBorder="1" applyAlignment="1">
      <alignment horizontal="center" vertical="center" wrapText="1"/>
    </xf>
    <xf numFmtId="168" fontId="11" fillId="0" borderId="8" xfId="1" applyNumberFormat="1" applyFont="1" applyFill="1" applyBorder="1" applyAlignment="1">
      <alignment horizontal="center" vertical="center" wrapText="1"/>
    </xf>
    <xf numFmtId="168" fontId="5" fillId="0" borderId="14" xfId="1" applyNumberFormat="1" applyFont="1" applyFill="1" applyBorder="1" applyAlignment="1">
      <alignment horizontal="center" vertical="center" wrapText="1"/>
    </xf>
    <xf numFmtId="168" fontId="11" fillId="0" borderId="14" xfId="1" applyNumberFormat="1" applyFont="1" applyFill="1" applyBorder="1" applyAlignment="1">
      <alignment horizontal="center" vertical="center" wrapText="1"/>
    </xf>
    <xf numFmtId="0" fontId="5" fillId="4" borderId="5" xfId="0" applyFont="1" applyFill="1" applyBorder="1" applyAlignment="1">
      <alignment horizontal="center"/>
    </xf>
    <xf numFmtId="0" fontId="5" fillId="4" borderId="22" xfId="0" applyFont="1" applyFill="1" applyBorder="1" applyAlignment="1">
      <alignment horizontal="center"/>
    </xf>
    <xf numFmtId="49" fontId="11" fillId="11" borderId="14" xfId="0" applyNumberFormat="1" applyFont="1" applyFill="1" applyBorder="1" applyAlignment="1">
      <alignment horizontal="center"/>
    </xf>
    <xf numFmtId="168" fontId="5" fillId="0" borderId="14" xfId="1" applyNumberFormat="1" applyFont="1" applyBorder="1" applyAlignment="1">
      <alignment horizontal="left" vertical="center" wrapText="1"/>
    </xf>
    <xf numFmtId="168" fontId="11" fillId="3" borderId="14" xfId="1" applyNumberFormat="1" applyFont="1" applyFill="1" applyBorder="1" applyAlignment="1">
      <alignment horizontal="left" vertical="center" wrapText="1"/>
    </xf>
    <xf numFmtId="168" fontId="5" fillId="0" borderId="14" xfId="1" applyNumberFormat="1" applyFont="1" applyBorder="1" applyAlignment="1">
      <alignment horizontal="right" vertical="center" wrapText="1"/>
    </xf>
    <xf numFmtId="168" fontId="5" fillId="3" borderId="14" xfId="1" applyNumberFormat="1" applyFont="1" applyFill="1" applyBorder="1" applyAlignment="1">
      <alignment horizontal="right" vertical="center" wrapText="1"/>
    </xf>
    <xf numFmtId="168" fontId="11" fillId="3" borderId="14" xfId="1" applyNumberFormat="1" applyFont="1" applyFill="1" applyBorder="1" applyAlignment="1">
      <alignment horizontal="right" vertical="center" wrapText="1"/>
    </xf>
    <xf numFmtId="168" fontId="11" fillId="0" borderId="14" xfId="1" applyNumberFormat="1" applyFont="1" applyBorder="1" applyAlignment="1">
      <alignment horizontal="right" vertical="center" wrapText="1"/>
    </xf>
    <xf numFmtId="0" fontId="11" fillId="7" borderId="34" xfId="0" applyFont="1" applyFill="1" applyBorder="1" applyAlignment="1">
      <alignment horizontal="center" wrapText="1"/>
    </xf>
    <xf numFmtId="165" fontId="5" fillId="0" borderId="1" xfId="1" applyNumberFormat="1" applyFont="1" applyBorder="1" applyAlignment="1">
      <alignment horizontal="right" vertical="center" wrapText="1"/>
    </xf>
    <xf numFmtId="165" fontId="5" fillId="0" borderId="14" xfId="1" applyNumberFormat="1" applyFont="1" applyBorder="1" applyAlignment="1">
      <alignment horizontal="right" vertical="center" wrapText="1"/>
    </xf>
    <xf numFmtId="3" fontId="5" fillId="0" borderId="17" xfId="0" applyNumberFormat="1" applyFont="1" applyBorder="1" applyAlignment="1">
      <alignment horizontal="center" wrapText="1"/>
    </xf>
    <xf numFmtId="49" fontId="30" fillId="8" borderId="1" xfId="0" applyNumberFormat="1" applyFont="1" applyFill="1" applyBorder="1" applyAlignment="1">
      <alignment horizontal="center"/>
    </xf>
    <xf numFmtId="49" fontId="30" fillId="8" borderId="49" xfId="0" applyNumberFormat="1" applyFont="1" applyFill="1" applyBorder="1" applyAlignment="1">
      <alignment horizontal="center"/>
    </xf>
    <xf numFmtId="166" fontId="5" fillId="2" borderId="10" xfId="0" applyNumberFormat="1" applyFont="1" applyFill="1" applyBorder="1" applyAlignment="1">
      <alignment vertical="top"/>
    </xf>
    <xf numFmtId="166" fontId="5" fillId="2" borderId="14" xfId="0" applyNumberFormat="1" applyFont="1" applyFill="1" applyBorder="1" applyAlignment="1">
      <alignment vertical="top"/>
    </xf>
    <xf numFmtId="49" fontId="5" fillId="0" borderId="1" xfId="1" applyNumberFormat="1" applyFont="1" applyFill="1" applyBorder="1" applyAlignment="1">
      <alignment horizontal="center" vertical="top"/>
    </xf>
    <xf numFmtId="165" fontId="5" fillId="0" borderId="14" xfId="1" applyNumberFormat="1" applyFont="1" applyFill="1" applyBorder="1" applyAlignment="1">
      <alignment horizontal="right"/>
    </xf>
    <xf numFmtId="168" fontId="11" fillId="0" borderId="14" xfId="1" applyNumberFormat="1" applyFont="1" applyFill="1" applyBorder="1" applyAlignment="1">
      <alignment horizontal="center"/>
    </xf>
    <xf numFmtId="164" fontId="5" fillId="0" borderId="1" xfId="1" applyNumberFormat="1" applyFont="1" applyFill="1" applyBorder="1" applyAlignment="1">
      <alignment horizontal="center"/>
    </xf>
    <xf numFmtId="165" fontId="5" fillId="0" borderId="1" xfId="1" applyNumberFormat="1" applyFont="1" applyFill="1" applyBorder="1" applyAlignment="1">
      <alignment horizontal="right" vertical="center" wrapText="1"/>
    </xf>
    <xf numFmtId="168" fontId="5" fillId="0" borderId="1" xfId="1" applyNumberFormat="1" applyFont="1" applyFill="1" applyBorder="1" applyAlignment="1">
      <alignment horizontal="right" vertical="center" wrapText="1"/>
    </xf>
    <xf numFmtId="168" fontId="11" fillId="0" borderId="1" xfId="1" applyNumberFormat="1" applyFont="1" applyFill="1" applyBorder="1" applyAlignment="1">
      <alignment horizontal="right" vertical="center" wrapText="1"/>
    </xf>
    <xf numFmtId="168" fontId="23" fillId="0" borderId="1" xfId="1" applyNumberFormat="1" applyFont="1" applyFill="1" applyBorder="1" applyAlignment="1">
      <alignment horizontal="right" vertical="center" wrapText="1"/>
    </xf>
    <xf numFmtId="0" fontId="28" fillId="0" borderId="0" xfId="2" applyFont="1" applyAlignment="1">
      <alignment horizontal="left" indent="3"/>
    </xf>
    <xf numFmtId="0" fontId="7" fillId="4" borderId="16" xfId="0" applyFont="1" applyFill="1" applyBorder="1" applyAlignment="1">
      <alignment horizontal="left" vertical="center" readingOrder="1"/>
    </xf>
    <xf numFmtId="0" fontId="30" fillId="11" borderId="16" xfId="0" applyFont="1" applyFill="1" applyBorder="1" applyAlignment="1">
      <alignment wrapText="1"/>
    </xf>
    <xf numFmtId="0" fontId="30" fillId="11" borderId="16" xfId="0" applyFont="1" applyFill="1" applyBorder="1"/>
    <xf numFmtId="168" fontId="5" fillId="0" borderId="1" xfId="1" applyNumberFormat="1" applyFont="1" applyFill="1" applyBorder="1" applyAlignment="1">
      <alignment horizontal="left" vertical="center" wrapText="1"/>
    </xf>
    <xf numFmtId="168" fontId="11" fillId="0" borderId="1" xfId="1" applyNumberFormat="1" applyFont="1" applyFill="1" applyBorder="1" applyAlignment="1">
      <alignment horizontal="left" vertical="center" wrapText="1"/>
    </xf>
    <xf numFmtId="0" fontId="7" fillId="4" borderId="32" xfId="0" applyFont="1" applyFill="1" applyBorder="1" applyAlignment="1">
      <alignment horizontal="left" vertical="center" readingOrder="1"/>
    </xf>
    <xf numFmtId="0" fontId="5" fillId="3" borderId="42" xfId="0" applyFont="1" applyFill="1" applyBorder="1" applyAlignment="1">
      <alignment horizontal="left" wrapText="1"/>
    </xf>
    <xf numFmtId="0" fontId="5" fillId="3" borderId="0" xfId="0" applyFont="1" applyFill="1" applyAlignment="1">
      <alignment horizontal="left" wrapText="1"/>
    </xf>
    <xf numFmtId="0" fontId="5" fillId="3" borderId="43" xfId="0" applyFont="1" applyFill="1" applyBorder="1" applyAlignment="1">
      <alignment horizontal="left" wrapText="1"/>
    </xf>
    <xf numFmtId="0" fontId="11" fillId="7" borderId="5" xfId="0" applyFont="1" applyFill="1" applyBorder="1" applyAlignment="1">
      <alignment horizontal="center"/>
    </xf>
    <xf numFmtId="0" fontId="11" fillId="7" borderId="4" xfId="0" applyFont="1" applyFill="1" applyBorder="1" applyAlignment="1">
      <alignment horizontal="center"/>
    </xf>
    <xf numFmtId="0" fontId="11" fillId="7" borderId="22" xfId="0" applyFont="1" applyFill="1" applyBorder="1" applyAlignment="1">
      <alignment horizontal="center"/>
    </xf>
    <xf numFmtId="0" fontId="11" fillId="7" borderId="8" xfId="0" applyFont="1" applyFill="1" applyBorder="1" applyAlignment="1">
      <alignment horizontal="center"/>
    </xf>
    <xf numFmtId="0" fontId="11" fillId="7" borderId="10" xfId="0" applyFont="1" applyFill="1" applyBorder="1" applyAlignment="1">
      <alignment horizontal="center"/>
    </xf>
    <xf numFmtId="0" fontId="11" fillId="7" borderId="9" xfId="0" applyFont="1" applyFill="1" applyBorder="1" applyAlignment="1">
      <alignment horizontal="center"/>
    </xf>
    <xf numFmtId="0" fontId="11" fillId="7" borderId="1" xfId="0" applyFont="1" applyFill="1" applyBorder="1" applyAlignment="1">
      <alignment horizontal="center"/>
    </xf>
    <xf numFmtId="0" fontId="11" fillId="7" borderId="14" xfId="0" applyFont="1" applyFill="1" applyBorder="1" applyAlignment="1">
      <alignment horizontal="center"/>
    </xf>
    <xf numFmtId="166" fontId="5" fillId="2" borderId="1" xfId="0" applyNumberFormat="1" applyFont="1" applyFill="1" applyBorder="1" applyAlignment="1">
      <alignment horizontal="center" vertical="top"/>
    </xf>
    <xf numFmtId="49" fontId="11" fillId="7" borderId="5" xfId="0" applyNumberFormat="1" applyFont="1" applyFill="1" applyBorder="1" applyAlignment="1">
      <alignment horizontal="center"/>
    </xf>
    <xf numFmtId="49" fontId="11" fillId="7" borderId="4" xfId="0" applyNumberFormat="1" applyFont="1" applyFill="1" applyBorder="1" applyAlignment="1">
      <alignment horizontal="center"/>
    </xf>
    <xf numFmtId="49" fontId="11" fillId="7" borderId="6" xfId="0" applyNumberFormat="1" applyFont="1" applyFill="1" applyBorder="1" applyAlignment="1">
      <alignment horizontal="center"/>
    </xf>
    <xf numFmtId="0" fontId="11" fillId="7" borderId="53" xfId="0" applyFont="1" applyFill="1" applyBorder="1" applyAlignment="1">
      <alignment horizontal="center"/>
    </xf>
    <xf numFmtId="49" fontId="11" fillId="7" borderId="8" xfId="0" applyNumberFormat="1" applyFont="1" applyFill="1" applyBorder="1" applyAlignment="1">
      <alignment horizontal="center"/>
    </xf>
    <xf numFmtId="49" fontId="11" fillId="7" borderId="10" xfId="0" applyNumberFormat="1" applyFont="1" applyFill="1" applyBorder="1" applyAlignment="1">
      <alignment horizontal="center"/>
    </xf>
    <xf numFmtId="49" fontId="11" fillId="7" borderId="9" xfId="0" applyNumberFormat="1" applyFont="1" applyFill="1" applyBorder="1" applyAlignment="1">
      <alignment horizontal="center"/>
    </xf>
    <xf numFmtId="49" fontId="11" fillId="7" borderId="1" xfId="0" applyNumberFormat="1" applyFont="1" applyFill="1" applyBorder="1" applyAlignment="1">
      <alignment horizontal="center"/>
    </xf>
    <xf numFmtId="0" fontId="5" fillId="2" borderId="8" xfId="0" applyFont="1" applyFill="1" applyBorder="1" applyAlignment="1">
      <alignment horizontal="center"/>
    </xf>
    <xf numFmtId="0" fontId="5" fillId="2" borderId="10" xfId="0" applyFont="1" applyFill="1" applyBorder="1" applyAlignment="1">
      <alignment horizontal="center"/>
    </xf>
    <xf numFmtId="0" fontId="5" fillId="2" borderId="9" xfId="0" applyFont="1" applyFill="1" applyBorder="1" applyAlignment="1">
      <alignment horizontal="center"/>
    </xf>
    <xf numFmtId="0" fontId="39" fillId="0" borderId="19" xfId="0" applyFont="1" applyBorder="1" applyAlignment="1">
      <alignment horizontal="left" vertical="center" wrapText="1" readingOrder="1"/>
    </xf>
    <xf numFmtId="0" fontId="39" fillId="0" borderId="20" xfId="0" applyFont="1" applyBorder="1" applyAlignment="1">
      <alignment horizontal="left" vertical="center" wrapText="1" readingOrder="1"/>
    </xf>
    <xf numFmtId="0" fontId="39" fillId="0" borderId="21" xfId="0" applyFont="1" applyBorder="1" applyAlignment="1">
      <alignment horizontal="left" vertical="center" wrapText="1" readingOrder="1"/>
    </xf>
    <xf numFmtId="0" fontId="39" fillId="0" borderId="13" xfId="0" applyFont="1" applyBorder="1" applyAlignment="1">
      <alignment horizontal="left" vertical="center" wrapText="1" readingOrder="1"/>
    </xf>
    <xf numFmtId="0" fontId="39" fillId="0" borderId="0" xfId="0" applyFont="1" applyAlignment="1">
      <alignment horizontal="left" vertical="center" wrapText="1" readingOrder="1"/>
    </xf>
    <xf numFmtId="0" fontId="39" fillId="0" borderId="18" xfId="0" applyFont="1" applyBorder="1" applyAlignment="1">
      <alignment horizontal="left" vertical="center" wrapText="1" readingOrder="1"/>
    </xf>
    <xf numFmtId="0" fontId="11" fillId="7" borderId="17" xfId="0" applyFont="1" applyFill="1" applyBorder="1" applyAlignment="1">
      <alignment horizontal="center"/>
    </xf>
    <xf numFmtId="49" fontId="19" fillId="2" borderId="33" xfId="1" applyNumberFormat="1" applyFont="1" applyFill="1" applyBorder="1" applyAlignment="1">
      <alignment horizontal="center" vertical="center" wrapText="1" readingOrder="1"/>
    </xf>
    <xf numFmtId="49" fontId="19" fillId="2" borderId="7" xfId="1" applyNumberFormat="1" applyFont="1" applyFill="1" applyBorder="1" applyAlignment="1">
      <alignment horizontal="center" vertical="center" wrapText="1" readingOrder="1"/>
    </xf>
    <xf numFmtId="49" fontId="19" fillId="2" borderId="34" xfId="1" applyNumberFormat="1" applyFont="1" applyFill="1" applyBorder="1" applyAlignment="1">
      <alignment horizontal="center" vertical="center" wrapText="1" readingOrder="1"/>
    </xf>
    <xf numFmtId="49" fontId="19" fillId="2" borderId="35" xfId="1" applyNumberFormat="1" applyFont="1" applyFill="1" applyBorder="1" applyAlignment="1">
      <alignment horizontal="center" vertical="center" wrapText="1" readingOrder="1"/>
    </xf>
    <xf numFmtId="49" fontId="19" fillId="2" borderId="0" xfId="1" applyNumberFormat="1" applyFont="1" applyFill="1" applyBorder="1" applyAlignment="1">
      <alignment horizontal="center" vertical="center" wrapText="1" readingOrder="1"/>
    </xf>
    <xf numFmtId="49" fontId="19" fillId="2" borderId="36" xfId="1" applyNumberFormat="1" applyFont="1" applyFill="1" applyBorder="1" applyAlignment="1">
      <alignment horizontal="center" vertical="center" wrapText="1" readingOrder="1"/>
    </xf>
    <xf numFmtId="49" fontId="19" fillId="2" borderId="5" xfId="1" applyNumberFormat="1" applyFont="1" applyFill="1" applyBorder="1" applyAlignment="1">
      <alignment horizontal="center" vertical="center" wrapText="1" readingOrder="1"/>
    </xf>
    <xf numFmtId="49" fontId="19" fillId="2" borderId="4" xfId="1" applyNumberFormat="1" applyFont="1" applyFill="1" applyBorder="1" applyAlignment="1">
      <alignment horizontal="center" vertical="center" wrapText="1" readingOrder="1"/>
    </xf>
    <xf numFmtId="49" fontId="19" fillId="2" borderId="6" xfId="1" applyNumberFormat="1" applyFont="1" applyFill="1" applyBorder="1" applyAlignment="1">
      <alignment horizontal="center" vertical="center" wrapText="1" readingOrder="1"/>
    </xf>
    <xf numFmtId="0" fontId="9" fillId="7" borderId="50" xfId="0" applyFont="1" applyFill="1" applyBorder="1" applyAlignment="1">
      <alignment horizontal="center"/>
    </xf>
    <xf numFmtId="0" fontId="9" fillId="7" borderId="32" xfId="0" applyFont="1" applyFill="1" applyBorder="1" applyAlignment="1">
      <alignment horizontal="center"/>
    </xf>
    <xf numFmtId="9" fontId="5" fillId="2" borderId="3" xfId="3" applyFont="1" applyFill="1" applyBorder="1" applyAlignment="1">
      <alignment horizontal="center" wrapText="1"/>
    </xf>
    <xf numFmtId="9" fontId="5" fillId="2" borderId="37" xfId="3" applyFont="1" applyFill="1" applyBorder="1" applyAlignment="1">
      <alignment horizontal="center" wrapText="1"/>
    </xf>
    <xf numFmtId="9" fontId="5" fillId="2" borderId="1" xfId="3" applyFont="1" applyFill="1" applyBorder="1" applyAlignment="1">
      <alignment horizontal="center" vertical="center" wrapText="1"/>
    </xf>
    <xf numFmtId="9" fontId="5" fillId="2" borderId="24" xfId="3" applyFont="1" applyFill="1" applyBorder="1" applyAlignment="1">
      <alignment horizontal="center" vertical="center" wrapText="1"/>
    </xf>
    <xf numFmtId="0" fontId="14" fillId="0" borderId="13" xfId="0" applyFont="1" applyBorder="1" applyAlignment="1">
      <alignment horizontal="left" vertical="center" wrapText="1" readingOrder="1"/>
    </xf>
    <xf numFmtId="0" fontId="14" fillId="0" borderId="0" xfId="0" applyFont="1" applyAlignment="1">
      <alignment horizontal="left" vertical="center" wrapText="1" readingOrder="1"/>
    </xf>
    <xf numFmtId="0" fontId="14" fillId="0" borderId="18" xfId="0" applyFont="1" applyBorder="1" applyAlignment="1">
      <alignment horizontal="left" vertical="center" wrapText="1" readingOrder="1"/>
    </xf>
    <xf numFmtId="0" fontId="14" fillId="3" borderId="13" xfId="0" applyFont="1" applyFill="1" applyBorder="1" applyAlignment="1">
      <alignment horizontal="left" vertical="center" wrapText="1" readingOrder="1"/>
    </xf>
    <xf numFmtId="0" fontId="14" fillId="3" borderId="0" xfId="0" applyFont="1" applyFill="1" applyAlignment="1">
      <alignment horizontal="left" vertical="center" wrapText="1" readingOrder="1"/>
    </xf>
    <xf numFmtId="0" fontId="14" fillId="3" borderId="18" xfId="0" applyFont="1" applyFill="1" applyBorder="1" applyAlignment="1">
      <alignment horizontal="left" vertical="center" wrapText="1" readingOrder="1"/>
    </xf>
    <xf numFmtId="0" fontId="14" fillId="3" borderId="19" xfId="0" applyFont="1" applyFill="1" applyBorder="1" applyAlignment="1">
      <alignment horizontal="left" vertical="center" wrapText="1" readingOrder="1"/>
    </xf>
    <xf numFmtId="0" fontId="14" fillId="3" borderId="20" xfId="0" applyFont="1" applyFill="1" applyBorder="1" applyAlignment="1">
      <alignment horizontal="left" vertical="center" wrapText="1" readingOrder="1"/>
    </xf>
    <xf numFmtId="0" fontId="14" fillId="3" borderId="21" xfId="0" applyFont="1" applyFill="1" applyBorder="1" applyAlignment="1">
      <alignment horizontal="left" vertical="center" wrapText="1" readingOrder="1"/>
    </xf>
    <xf numFmtId="0" fontId="53" fillId="0" borderId="13" xfId="0" applyFont="1" applyBorder="1" applyAlignment="1">
      <alignment horizontal="left" vertical="center" wrapText="1" readingOrder="1"/>
    </xf>
    <xf numFmtId="0" fontId="53" fillId="0" borderId="0" xfId="0" applyFont="1" applyAlignment="1">
      <alignment horizontal="left" vertical="center" wrapText="1" readingOrder="1"/>
    </xf>
    <xf numFmtId="0" fontId="53" fillId="0" borderId="18" xfId="0" applyFont="1" applyBorder="1" applyAlignment="1">
      <alignment horizontal="left" vertical="center" wrapText="1" readingOrder="1"/>
    </xf>
    <xf numFmtId="164" fontId="5" fillId="2" borderId="3" xfId="1" applyNumberFormat="1" applyFont="1" applyFill="1" applyBorder="1" applyAlignment="1">
      <alignment horizontal="center" vertical="center"/>
    </xf>
    <xf numFmtId="164" fontId="5" fillId="2" borderId="51" xfId="1" applyNumberFormat="1" applyFont="1" applyFill="1" applyBorder="1" applyAlignment="1">
      <alignment horizontal="center" vertical="center"/>
    </xf>
    <xf numFmtId="164" fontId="5" fillId="2" borderId="31" xfId="1" applyNumberFormat="1" applyFont="1" applyFill="1" applyBorder="1" applyAlignment="1">
      <alignment horizontal="center" vertical="center"/>
    </xf>
    <xf numFmtId="0" fontId="14" fillId="0" borderId="13" xfId="0" applyFont="1" applyBorder="1" applyAlignment="1">
      <alignment horizontal="left" vertical="top" wrapText="1" readingOrder="1"/>
    </xf>
    <xf numFmtId="0" fontId="14" fillId="0" borderId="0" xfId="0" applyFont="1" applyAlignment="1">
      <alignment horizontal="left" vertical="top" wrapText="1" readingOrder="1"/>
    </xf>
    <xf numFmtId="0" fontId="14" fillId="0" borderId="18" xfId="0" applyFont="1" applyBorder="1" applyAlignment="1">
      <alignment horizontal="left" vertical="top" wrapText="1" readingOrder="1"/>
    </xf>
    <xf numFmtId="0" fontId="14" fillId="0" borderId="19" xfId="0" applyFont="1" applyBorder="1" applyAlignment="1">
      <alignment horizontal="left" vertical="center" wrapText="1" readingOrder="1"/>
    </xf>
    <xf numFmtId="0" fontId="14" fillId="0" borderId="20" xfId="0" applyFont="1" applyBorder="1" applyAlignment="1">
      <alignment horizontal="left" vertical="center" wrapText="1" readingOrder="1"/>
    </xf>
    <xf numFmtId="0" fontId="14" fillId="0" borderId="21" xfId="0" applyFont="1" applyBorder="1" applyAlignment="1">
      <alignment horizontal="left" vertical="center" wrapText="1" readingOrder="1"/>
    </xf>
  </cellXfs>
  <cellStyles count="4">
    <cellStyle name="Comma" xfId="1" builtinId="3"/>
    <cellStyle name="Hyperlink" xfId="2" builtinId="8"/>
    <cellStyle name="Normal" xfId="0" builtinId="0"/>
    <cellStyle name="Percent" xfId="3" builtinId="5"/>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FY24 Board Gender Diversity</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FE8-49F9-9805-A60B60CD0512}"/>
              </c:ext>
            </c:extLst>
          </c:dPt>
          <c:dPt>
            <c:idx val="1"/>
            <c:bubble3D val="0"/>
            <c:spPr>
              <a:solidFill>
                <a:schemeClr val="tx2"/>
              </a:solidFill>
              <a:ln w="19050">
                <a:solidFill>
                  <a:schemeClr val="lt1"/>
                </a:solidFill>
              </a:ln>
              <a:effectLst/>
            </c:spPr>
            <c:extLst>
              <c:ext xmlns:c16="http://schemas.microsoft.com/office/drawing/2014/chart" uri="{C3380CC4-5D6E-409C-BE32-E72D297353CC}">
                <c16:uniqueId val="{00000001-E73D-44BE-A1C0-9922408D7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'Board diversity'!$B$17:$B$18</c:f>
              <c:strCache>
                <c:ptCount val="2"/>
                <c:pt idx="0">
                  <c:v>Male</c:v>
                </c:pt>
                <c:pt idx="1">
                  <c:v>Female</c:v>
                </c:pt>
              </c:strCache>
            </c:strRef>
          </c:cat>
          <c:val>
            <c:numRef>
              <c:f>'Board diversity'!$F$17:$F$18</c:f>
              <c:numCache>
                <c:formatCode>General</c:formatCode>
                <c:ptCount val="2"/>
                <c:pt idx="0">
                  <c:v>4</c:v>
                </c:pt>
                <c:pt idx="1">
                  <c:v>7</c:v>
                </c:pt>
              </c:numCache>
            </c:numRef>
          </c:val>
          <c:extLst>
            <c:ext xmlns:c16="http://schemas.microsoft.com/office/drawing/2014/chart" uri="{C3380CC4-5D6E-409C-BE32-E72D297353CC}">
              <c16:uniqueId val="{00000000-E73D-44BE-A1C0-9922408D73CB}"/>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Number and Rate of</a:t>
            </a:r>
            <a:r>
              <a:rPr lang="en-US" sz="1000" baseline="0">
                <a:solidFill>
                  <a:sysClr val="windowText" lastClr="000000"/>
                </a:solidFill>
              </a:rPr>
              <a:t> Recordable Work-related injuries</a:t>
            </a:r>
            <a:endParaRPr lang="en-US" sz="1000">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'Employee health and safety'!$B$16</c:f>
              <c:strCache>
                <c:ptCount val="1"/>
                <c:pt idx="0">
                  <c:v>Number of recordable work-related injuries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'Employee health and safety'!$C$12:$M$12</c15:sqref>
                  </c15:fullRef>
                </c:ext>
              </c:extLst>
              <c:f>('Employee health and safety'!$C$12,'Employee health and safety'!$E$12,'Employee health and safety'!$G$12,'Employee health and safety'!$I$12,'Employee health and safety'!$K$12:$M$12)</c:f>
              <c:strCache>
                <c:ptCount val="4"/>
                <c:pt idx="0">
                  <c:v>2021</c:v>
                </c:pt>
                <c:pt idx="1">
                  <c:v>2022</c:v>
                </c:pt>
                <c:pt idx="2">
                  <c:v>2023</c:v>
                </c:pt>
                <c:pt idx="3">
                  <c:v>2024</c:v>
                </c:pt>
              </c:strCache>
            </c:strRef>
          </c:cat>
          <c:val>
            <c:numRef>
              <c:extLst>
                <c:ext xmlns:c15="http://schemas.microsoft.com/office/drawing/2012/chart" uri="{02D57815-91ED-43cb-92C2-25804820EDAC}">
                  <c15:fullRef>
                    <c15:sqref>'Employee health and safety'!$C$16:$J$16</c15:sqref>
                  </c15:fullRef>
                </c:ext>
              </c:extLst>
              <c:f>('Employee health and safety'!$C$16,'Employee health and safety'!$E$16,'Employee health and safety'!$G$16,'Employee health and safety'!$I$16)</c:f>
              <c:numCache>
                <c:formatCode>General</c:formatCode>
                <c:ptCount val="4"/>
                <c:pt idx="0">
                  <c:v>19</c:v>
                </c:pt>
                <c:pt idx="1">
                  <c:v>22</c:v>
                </c:pt>
                <c:pt idx="2">
                  <c:v>23</c:v>
                </c:pt>
                <c:pt idx="3">
                  <c:v>23</c:v>
                </c:pt>
              </c:numCache>
            </c:numRef>
          </c:val>
          <c:extLst>
            <c:ext xmlns:c16="http://schemas.microsoft.com/office/drawing/2014/chart" uri="{C3380CC4-5D6E-409C-BE32-E72D297353CC}">
              <c16:uniqueId val="{00000000-B87B-4583-AA10-8CD3C1C173FE}"/>
            </c:ext>
          </c:extLst>
        </c:ser>
        <c:dLbls>
          <c:showLegendKey val="0"/>
          <c:showVal val="1"/>
          <c:showCatName val="0"/>
          <c:showSerName val="0"/>
          <c:showPercent val="0"/>
          <c:showBubbleSize val="0"/>
        </c:dLbls>
        <c:gapWidth val="75"/>
        <c:axId val="437213696"/>
        <c:axId val="437211296"/>
      </c:barChart>
      <c:lineChart>
        <c:grouping val="standard"/>
        <c:varyColors val="0"/>
        <c:ser>
          <c:idx val="1"/>
          <c:order val="1"/>
          <c:tx>
            <c:strRef>
              <c:f>'Employee health and safety'!$B$17</c:f>
              <c:strCache>
                <c:ptCount val="1"/>
                <c:pt idx="0">
                  <c:v>Rate of recordable work-related injuries5</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'Employee health and safety'!$C$12:$J$12</c15:sqref>
                  </c15:fullRef>
                </c:ext>
              </c:extLst>
              <c:f>('Employee health and safety'!$C$12,'Employee health and safety'!$E$12,'Employee health and safety'!$G$12,'Employee health and safety'!$I$12)</c:f>
              <c:strCache>
                <c:ptCount val="4"/>
                <c:pt idx="0">
                  <c:v>2021</c:v>
                </c:pt>
                <c:pt idx="1">
                  <c:v>2022</c:v>
                </c:pt>
                <c:pt idx="2">
                  <c:v>2023</c:v>
                </c:pt>
                <c:pt idx="3">
                  <c:v>2024</c:v>
                </c:pt>
              </c:strCache>
            </c:strRef>
          </c:cat>
          <c:val>
            <c:numRef>
              <c:extLst>
                <c:ext xmlns:c15="http://schemas.microsoft.com/office/drawing/2012/chart" uri="{02D57815-91ED-43cb-92C2-25804820EDAC}">
                  <c15:fullRef>
                    <c15:sqref>'Employee health and safety'!$C$17:$J$17</c15:sqref>
                  </c15:fullRef>
                </c:ext>
              </c:extLst>
              <c:f>('Employee health and safety'!$C$17,'Employee health and safety'!$E$17,'Employee health and safety'!$G$17,'Employee health and safety'!$I$17)</c:f>
              <c:numCache>
                <c:formatCode>General</c:formatCode>
                <c:ptCount val="4"/>
                <c:pt idx="0">
                  <c:v>0.18</c:v>
                </c:pt>
                <c:pt idx="1">
                  <c:v>0.22</c:v>
                </c:pt>
                <c:pt idx="2">
                  <c:v>0.23</c:v>
                </c:pt>
                <c:pt idx="3">
                  <c:v>0.21</c:v>
                </c:pt>
              </c:numCache>
            </c:numRef>
          </c:val>
          <c:smooth val="0"/>
          <c:extLst>
            <c:ext xmlns:c16="http://schemas.microsoft.com/office/drawing/2014/chart" uri="{C3380CC4-5D6E-409C-BE32-E72D297353CC}">
              <c16:uniqueId val="{00000001-B87B-4583-AA10-8CD3C1C173FE}"/>
            </c:ext>
          </c:extLst>
        </c:ser>
        <c:dLbls>
          <c:showLegendKey val="0"/>
          <c:showVal val="1"/>
          <c:showCatName val="0"/>
          <c:showSerName val="0"/>
          <c:showPercent val="0"/>
          <c:showBubbleSize val="0"/>
        </c:dLbls>
        <c:marker val="1"/>
        <c:smooth val="0"/>
        <c:axId val="540126720"/>
        <c:axId val="540128640"/>
      </c:lineChart>
      <c:catAx>
        <c:axId val="437213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211296"/>
        <c:crosses val="autoZero"/>
        <c:auto val="1"/>
        <c:lblAlgn val="ctr"/>
        <c:lblOffset val="100"/>
        <c:noMultiLvlLbl val="0"/>
      </c:catAx>
      <c:valAx>
        <c:axId val="437211296"/>
        <c:scaling>
          <c:orientation val="minMax"/>
        </c:scaling>
        <c:delete val="0"/>
        <c:axPos val="l"/>
        <c:majorGridlines>
          <c:spPr>
            <a:ln w="9525" cap="flat" cmpd="sng" algn="ctr">
              <a:solidFill>
                <a:schemeClr val="bg1"/>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437213696"/>
        <c:crosses val="autoZero"/>
        <c:crossBetween val="between"/>
      </c:valAx>
      <c:valAx>
        <c:axId val="54012864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540126720"/>
        <c:crosses val="max"/>
        <c:crossBetween val="between"/>
      </c:valAx>
      <c:catAx>
        <c:axId val="540126720"/>
        <c:scaling>
          <c:orientation val="minMax"/>
        </c:scaling>
        <c:delete val="1"/>
        <c:axPos val="b"/>
        <c:numFmt formatCode="General" sourceLinked="1"/>
        <c:majorTickMark val="out"/>
        <c:minorTickMark val="none"/>
        <c:tickLblPos val="nextTo"/>
        <c:crossAx val="540128640"/>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solidFill>
                  <a:sysClr val="windowText" lastClr="000000"/>
                </a:solidFill>
              </a:rPr>
              <a:t>Scope 1 + GHG emissions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6"/>
          <c:order val="6"/>
          <c:tx>
            <c:strRef>
              <c:f>'GHG emissions'!$B$19</c:f>
              <c:strCache>
                <c:ptCount val="1"/>
                <c:pt idx="0">
                  <c:v>Scope 1 - Total Direct (1,000 MT CO2e) (owned facilities, 6 manufacturing sites)4</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'GHG emissions'!$C$13:$G$13</c:f>
              <c:numCache>
                <c:formatCode>General</c:formatCode>
                <c:ptCount val="5"/>
                <c:pt idx="0">
                  <c:v>2020</c:v>
                </c:pt>
                <c:pt idx="1">
                  <c:v>2021</c:v>
                </c:pt>
                <c:pt idx="2">
                  <c:v>2022</c:v>
                </c:pt>
                <c:pt idx="3">
                  <c:v>2023</c:v>
                </c:pt>
                <c:pt idx="4">
                  <c:v>2024</c:v>
                </c:pt>
              </c:numCache>
            </c:numRef>
          </c:cat>
          <c:val>
            <c:numRef>
              <c:f>'GHG emissions'!$C$19:$G$19</c:f>
              <c:numCache>
                <c:formatCode>_(* #,##0.0_);_(* \(#,##0.0\);_(* "-"??_);_(@_)</c:formatCode>
                <c:ptCount val="5"/>
                <c:pt idx="0">
                  <c:v>21.6</c:v>
                </c:pt>
                <c:pt idx="1">
                  <c:v>22.7</c:v>
                </c:pt>
                <c:pt idx="2">
                  <c:v>21</c:v>
                </c:pt>
                <c:pt idx="3">
                  <c:v>19.100000000000001</c:v>
                </c:pt>
                <c:pt idx="4">
                  <c:v>20.8</c:v>
                </c:pt>
              </c:numCache>
            </c:numRef>
          </c:val>
          <c:extLst>
            <c:ext xmlns:c16="http://schemas.microsoft.com/office/drawing/2014/chart" uri="{C3380CC4-5D6E-409C-BE32-E72D297353CC}">
              <c16:uniqueId val="{00000013-BF1A-4159-BF4E-EA4E059C4EFC}"/>
            </c:ext>
          </c:extLst>
        </c:ser>
        <c:ser>
          <c:idx val="8"/>
          <c:order val="8"/>
          <c:tx>
            <c:strRef>
              <c:f>'GHG emissions'!$B$21</c:f>
              <c:strCache>
                <c:ptCount val="1"/>
                <c:pt idx="0">
                  <c:v>Scope 2 - Location based (1,000 MT CO2e)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'GHG emissions'!$C$13:$G$13</c:f>
              <c:numCache>
                <c:formatCode>General</c:formatCode>
                <c:ptCount val="5"/>
                <c:pt idx="0">
                  <c:v>2020</c:v>
                </c:pt>
                <c:pt idx="1">
                  <c:v>2021</c:v>
                </c:pt>
                <c:pt idx="2">
                  <c:v>2022</c:v>
                </c:pt>
                <c:pt idx="3">
                  <c:v>2023</c:v>
                </c:pt>
                <c:pt idx="4">
                  <c:v>2024</c:v>
                </c:pt>
              </c:numCache>
            </c:numRef>
          </c:cat>
          <c:val>
            <c:numRef>
              <c:f>'GHG emissions'!$C$21:$G$21</c:f>
              <c:numCache>
                <c:formatCode>_(* #,##0.0_);_(* \(#,##0.0\);_(* "-"??_);_(@_)</c:formatCode>
                <c:ptCount val="5"/>
                <c:pt idx="0">
                  <c:v>30.3</c:v>
                </c:pt>
                <c:pt idx="1">
                  <c:v>27.1</c:v>
                </c:pt>
                <c:pt idx="2">
                  <c:v>24.5</c:v>
                </c:pt>
                <c:pt idx="3">
                  <c:v>24.7</c:v>
                </c:pt>
                <c:pt idx="4">
                  <c:v>23.2</c:v>
                </c:pt>
              </c:numCache>
            </c:numRef>
          </c:val>
          <c:extLst>
            <c:ext xmlns:c16="http://schemas.microsoft.com/office/drawing/2014/chart" uri="{C3380CC4-5D6E-409C-BE32-E72D297353CC}">
              <c16:uniqueId val="{00000015-BF1A-4159-BF4E-EA4E059C4EFC}"/>
            </c:ext>
          </c:extLst>
        </c:ser>
        <c:dLbls>
          <c:showLegendKey val="0"/>
          <c:showVal val="0"/>
          <c:showCatName val="0"/>
          <c:showSerName val="0"/>
          <c:showPercent val="0"/>
          <c:showBubbleSize val="0"/>
        </c:dLbls>
        <c:gapWidth val="75"/>
        <c:overlap val="100"/>
        <c:axId val="915047024"/>
        <c:axId val="915047504"/>
        <c:extLst>
          <c:ext xmlns:c15="http://schemas.microsoft.com/office/drawing/2012/chart" uri="{02D57815-91ED-43cb-92C2-25804820EDAC}">
            <c15:filteredBarSeries>
              <c15:ser>
                <c:idx val="0"/>
                <c:order val="0"/>
                <c:tx>
                  <c:strRef>
                    <c:extLst>
                      <c:ext uri="{02D57815-91ED-43cb-92C2-25804820EDAC}">
                        <c15:formulaRef>
                          <c15:sqref>'GHG emissions'!$B$13</c15:sqref>
                        </c15:formulaRef>
                      </c:ext>
                    </c:extLst>
                    <c:strCache>
                      <c:ptCount val="1"/>
                      <c:pt idx="0">
                        <c:v>Source2</c:v>
                      </c:pt>
                    </c:strCache>
                  </c:strRef>
                </c:tx>
                <c:spPr>
                  <a:solidFill>
                    <a:schemeClr val="accent1"/>
                  </a:solidFill>
                  <a:ln>
                    <a:noFill/>
                  </a:ln>
                  <a:effectLst/>
                </c:spPr>
                <c:invertIfNegative val="0"/>
                <c:cat>
                  <c:numRef>
                    <c:extLst>
                      <c:ex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c:ex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val>
                <c:extLst>
                  <c:ext xmlns:c16="http://schemas.microsoft.com/office/drawing/2014/chart" uri="{C3380CC4-5D6E-409C-BE32-E72D297353CC}">
                    <c16:uniqueId val="{00000000-BF1A-4159-BF4E-EA4E059C4EFC}"/>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'GHG emissions'!$B$14</c15:sqref>
                        </c15:formulaRef>
                      </c:ext>
                    </c:extLst>
                    <c:strCache>
                      <c:ptCount val="1"/>
                      <c:pt idx="0">
                        <c:v>Direct (Scope 1) GHG emissions (6 manufacturing sites) </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'GHG emissions'!$C$14:$G$14</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BF1A-4159-BF4E-EA4E059C4EF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'GHG emissions'!$B$15</c15:sqref>
                        </c15:formulaRef>
                      </c:ext>
                    </c:extLst>
                    <c:strCache>
                      <c:ptCount val="1"/>
                      <c:pt idx="0">
                        <c:v>Natural gas (1,000 MT CO2e)3</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'GHG emissions'!$C$15:$G$15</c15:sqref>
                        </c15:formulaRef>
                      </c:ext>
                    </c:extLst>
                    <c:numCache>
                      <c:formatCode>_(* #,##0.0_);_(* \(#,##0.0\);_(* "-"??_);_(@_)</c:formatCode>
                      <c:ptCount val="5"/>
                      <c:pt idx="0">
                        <c:v>19.3</c:v>
                      </c:pt>
                      <c:pt idx="1">
                        <c:v>20.7</c:v>
                      </c:pt>
                      <c:pt idx="2">
                        <c:v>19.399999999999999</c:v>
                      </c:pt>
                      <c:pt idx="3">
                        <c:v>17.7</c:v>
                      </c:pt>
                      <c:pt idx="4">
                        <c:v>19.2</c:v>
                      </c:pt>
                    </c:numCache>
                  </c:numRef>
                </c:val>
                <c:extLst xmlns:c15="http://schemas.microsoft.com/office/drawing/2012/chart">
                  <c:ext xmlns:c16="http://schemas.microsoft.com/office/drawing/2014/chart" uri="{C3380CC4-5D6E-409C-BE32-E72D297353CC}">
                    <c16:uniqueId val="{00000002-BF1A-4159-BF4E-EA4E059C4EFC}"/>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'GHG emissions'!$B$16</c15:sqref>
                        </c15:formulaRef>
                      </c:ext>
                    </c:extLst>
                    <c:strCache>
                      <c:ptCount val="1"/>
                      <c:pt idx="0">
                        <c:v>Fuel (1,000 MT CO2e)</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'GHG emissions'!$C$16:$G$16</c15:sqref>
                        </c15:formulaRef>
                      </c:ext>
                    </c:extLst>
                    <c:numCache>
                      <c:formatCode>_(* #,##0.0_);_(* \(#,##0.0\);_(* "-"??_);_(@_)</c:formatCode>
                      <c:ptCount val="5"/>
                      <c:pt idx="0">
                        <c:v>0.9</c:v>
                      </c:pt>
                      <c:pt idx="1">
                        <c:v>0.7</c:v>
                      </c:pt>
                      <c:pt idx="2">
                        <c:v>0.7</c:v>
                      </c:pt>
                      <c:pt idx="3">
                        <c:v>0.7</c:v>
                      </c:pt>
                      <c:pt idx="4">
                        <c:v>0.6</c:v>
                      </c:pt>
                    </c:numCache>
                  </c:numRef>
                </c:val>
                <c:extLst xmlns:c15="http://schemas.microsoft.com/office/drawing/2012/chart">
                  <c:ext xmlns:c16="http://schemas.microsoft.com/office/drawing/2014/chart" uri="{C3380CC4-5D6E-409C-BE32-E72D297353CC}">
                    <c16:uniqueId val="{00000003-BF1A-4159-BF4E-EA4E059C4EFC}"/>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'GHG emissions'!$B$17</c15:sqref>
                        </c15:formulaRef>
                      </c:ext>
                    </c:extLst>
                    <c:strCache>
                      <c:ptCount val="1"/>
                      <c:pt idx="0">
                        <c:v>LPG-Propane (1,000 MT CO2e)  </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'GHG emissions'!$C$17:$G$17</c15:sqref>
                        </c15:formulaRef>
                      </c:ext>
                    </c:extLst>
                    <c:numCache>
                      <c:formatCode>_(* #,##0.0_);_(* \(#,##0.0\);_(* "-"??_);_(@_)</c:formatCode>
                      <c:ptCount val="5"/>
                      <c:pt idx="0">
                        <c:v>0.2</c:v>
                      </c:pt>
                      <c:pt idx="1">
                        <c:v>0.2</c:v>
                      </c:pt>
                      <c:pt idx="2">
                        <c:v>0.2</c:v>
                      </c:pt>
                      <c:pt idx="3">
                        <c:v>0.2</c:v>
                      </c:pt>
                      <c:pt idx="4">
                        <c:v>0.2</c:v>
                      </c:pt>
                    </c:numCache>
                  </c:numRef>
                </c:val>
                <c:extLst xmlns:c15="http://schemas.microsoft.com/office/drawing/2012/chart">
                  <c:ext xmlns:c16="http://schemas.microsoft.com/office/drawing/2014/chart" uri="{C3380CC4-5D6E-409C-BE32-E72D297353CC}">
                    <c16:uniqueId val="{00000011-BF1A-4159-BF4E-EA4E059C4EFC}"/>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'GHG emissions'!$B$18</c15:sqref>
                        </c15:formulaRef>
                      </c:ext>
                    </c:extLst>
                    <c:strCache>
                      <c:ptCount val="1"/>
                      <c:pt idx="0">
                        <c:v>Refrigerants (1,000 MT CO2e)  </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'GHG emissions'!$C$18:$G$18</c15:sqref>
                        </c15:formulaRef>
                      </c:ext>
                    </c:extLst>
                    <c:numCache>
                      <c:formatCode>_(* #,##0.0_);_(* \(#,##0.0\);_(* "-"??_);_(@_)</c:formatCode>
                      <c:ptCount val="5"/>
                      <c:pt idx="0">
                        <c:v>1.1000000000000001</c:v>
                      </c:pt>
                      <c:pt idx="1">
                        <c:v>1</c:v>
                      </c:pt>
                      <c:pt idx="2">
                        <c:v>0.8</c:v>
                      </c:pt>
                      <c:pt idx="3">
                        <c:v>0.5</c:v>
                      </c:pt>
                      <c:pt idx="4">
                        <c:v>0.8</c:v>
                      </c:pt>
                    </c:numCache>
                  </c:numRef>
                </c:val>
                <c:extLst xmlns:c15="http://schemas.microsoft.com/office/drawing/2012/chart">
                  <c:ext xmlns:c16="http://schemas.microsoft.com/office/drawing/2014/chart" uri="{C3380CC4-5D6E-409C-BE32-E72D297353CC}">
                    <c16:uniqueId val="{00000012-BF1A-4159-BF4E-EA4E059C4EFC}"/>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'GHG emissions'!$B$20</c15:sqref>
                        </c15:formulaRef>
                      </c:ext>
                    </c:extLst>
                    <c:strCache>
                      <c:ptCount val="1"/>
                      <c:pt idx="0">
                        <c:v>Energy Indirect (Scope 2) GHG emissions (6 manufacturing sites)  </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'GHG emissions'!$C$20:$G$20</c15:sqref>
                        </c15:formulaRef>
                      </c:ext>
                    </c:extLst>
                    <c:numCache>
                      <c:formatCode>_(* #,##0_);_(* \(#,##0\);_(* "-"??_);_(@_)</c:formatCode>
                      <c:ptCount val="5"/>
                    </c:numCache>
                  </c:numRef>
                </c:val>
                <c:extLst xmlns:c15="http://schemas.microsoft.com/office/drawing/2012/chart">
                  <c:ext xmlns:c16="http://schemas.microsoft.com/office/drawing/2014/chart" uri="{C3380CC4-5D6E-409C-BE32-E72D297353CC}">
                    <c16:uniqueId val="{00000014-BF1A-4159-BF4E-EA4E059C4EFC}"/>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'GHG emissions'!$B$22</c15:sqref>
                        </c15:formulaRef>
                      </c:ext>
                    </c:extLst>
                    <c:strCache>
                      <c:ptCount val="1"/>
                      <c:pt idx="0">
                        <c:v>Scope 2 - Market based (1,000 MT CO2e)</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'GHG emissions'!$C$22:$G$22</c15:sqref>
                        </c15:formulaRef>
                      </c:ext>
                    </c:extLst>
                    <c:numCache>
                      <c:formatCode>_(* #,##0.0_);_(* \(#,##0.0\);_(* "-"??_);_(@_)</c:formatCode>
                      <c:ptCount val="5"/>
                      <c:pt idx="0">
                        <c:v>29.1</c:v>
                      </c:pt>
                      <c:pt idx="1">
                        <c:v>28.4</c:v>
                      </c:pt>
                      <c:pt idx="2">
                        <c:v>28.2</c:v>
                      </c:pt>
                      <c:pt idx="3">
                        <c:v>28.1</c:v>
                      </c:pt>
                      <c:pt idx="4">
                        <c:v>26.1</c:v>
                      </c:pt>
                    </c:numCache>
                  </c:numRef>
                </c:val>
                <c:extLst xmlns:c15="http://schemas.microsoft.com/office/drawing/2012/chart">
                  <c:ext xmlns:c16="http://schemas.microsoft.com/office/drawing/2014/chart" uri="{C3380CC4-5D6E-409C-BE32-E72D297353CC}">
                    <c16:uniqueId val="{00000016-BF1A-4159-BF4E-EA4E059C4EFC}"/>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'GHG emissions'!$B$25</c15:sqref>
                        </c15:formulaRef>
                      </c:ext>
                    </c:extLst>
                    <c:strCache>
                      <c:ptCount val="1"/>
                      <c:pt idx="0">
                        <c:v>Commercial Fleet (Scope 1 and 2) 5 , 9</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'GHG emissions'!$C$25:$G$25</c15:sqref>
                        </c15:formulaRef>
                      </c:ext>
                    </c:extLst>
                    <c:numCache>
                      <c:formatCode>_(* #,##0_);_(* \(#,##0\);_(* "-"??_);_(@_)</c:formatCode>
                      <c:ptCount val="5"/>
                    </c:numCache>
                  </c:numRef>
                </c:val>
                <c:extLst xmlns:c15="http://schemas.microsoft.com/office/drawing/2012/chart">
                  <c:ext xmlns:c16="http://schemas.microsoft.com/office/drawing/2014/chart" uri="{C3380CC4-5D6E-409C-BE32-E72D297353CC}">
                    <c16:uniqueId val="{00000017-BF1A-4159-BF4E-EA4E059C4EFC}"/>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'GHG emissions'!$B$26</c15:sqref>
                        </c15:formulaRef>
                      </c:ext>
                    </c:extLst>
                    <c:strCache>
                      <c:ptCount val="1"/>
                      <c:pt idx="0">
                        <c:v>Fuel usage fleet emissions (Scope 1)6 (1,000 MT CO2e)</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'GHG emissions'!$C$26:$G$26</c15:sqref>
                        </c15:formulaRef>
                      </c:ext>
                    </c:extLst>
                    <c:numCache>
                      <c:formatCode>_(* #,##0.0_);_(* \(#,##0.0\);_(* "-"??_);_(@_)</c:formatCode>
                      <c:ptCount val="5"/>
                      <c:pt idx="0">
                        <c:v>12.6</c:v>
                      </c:pt>
                      <c:pt idx="1">
                        <c:v>12.6</c:v>
                      </c:pt>
                      <c:pt idx="2">
                        <c:v>12.6</c:v>
                      </c:pt>
                      <c:pt idx="3">
                        <c:v>12.6</c:v>
                      </c:pt>
                      <c:pt idx="4">
                        <c:v>13.1</c:v>
                      </c:pt>
                    </c:numCache>
                  </c:numRef>
                </c:val>
                <c:extLst xmlns:c15="http://schemas.microsoft.com/office/drawing/2012/chart">
                  <c:ext xmlns:c16="http://schemas.microsoft.com/office/drawing/2014/chart" uri="{C3380CC4-5D6E-409C-BE32-E72D297353CC}">
                    <c16:uniqueId val="{00000018-BF1A-4159-BF4E-EA4E059C4EFC}"/>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'GHG emissions'!$B$31</c15:sqref>
                        </c15:formulaRef>
                      </c:ext>
                    </c:extLst>
                    <c:strCache>
                      <c:ptCount val="1"/>
                      <c:pt idx="0">
                        <c:v>Scope 1 and 2 GHG-emission intensity 7</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'GHG emissions'!$C$13:$G$13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'GHG emissions'!$C$31:$G$31</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19-BF1A-4159-BF4E-EA4E059C4EFC}"/>
                  </c:ext>
                </c:extLst>
              </c15:ser>
            </c15:filteredBarSeries>
          </c:ext>
        </c:extLst>
      </c:barChart>
      <c:lineChart>
        <c:grouping val="standard"/>
        <c:varyColors val="0"/>
        <c:ser>
          <c:idx val="13"/>
          <c:order val="13"/>
          <c:tx>
            <c:strRef>
              <c:f>'GHG emissions'!$B$32</c:f>
              <c:strCache>
                <c:ptCount val="1"/>
                <c:pt idx="0">
                  <c:v>Ton of CO2e /million $ of product sales</c:v>
                </c:pt>
              </c:strCache>
            </c:strRef>
          </c:tx>
          <c:spPr>
            <a:ln w="28575" cap="rnd">
              <a:solidFill>
                <a:schemeClr val="tx2"/>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1A-4159-BF4E-EA4E059C4EFC}"/>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1A-4159-BF4E-EA4E059C4EF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j-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'GHG emissions'!$C$32:$G$32</c:f>
              <c:numCache>
                <c:formatCode>_(* #,##0.0_);_(* \(#,##0.0\);_(* "-"??_);_(@_)</c:formatCode>
                <c:ptCount val="5"/>
                <c:pt idx="0">
                  <c:v>10</c:v>
                </c:pt>
                <c:pt idx="1">
                  <c:v>10.6</c:v>
                </c:pt>
                <c:pt idx="2">
                  <c:v>10.4</c:v>
                </c:pt>
                <c:pt idx="3">
                  <c:v>9.9</c:v>
                </c:pt>
                <c:pt idx="4">
                  <c:v>9.8000000000000007</c:v>
                </c:pt>
              </c:numCache>
            </c:numRef>
          </c:val>
          <c:smooth val="0"/>
          <c:extLst>
            <c:ext xmlns:c16="http://schemas.microsoft.com/office/drawing/2014/chart" uri="{C3380CC4-5D6E-409C-BE32-E72D297353CC}">
              <c16:uniqueId val="{0000001A-BF1A-4159-BF4E-EA4E059C4EFC}"/>
            </c:ext>
          </c:extLst>
        </c:ser>
        <c:dLbls>
          <c:showLegendKey val="0"/>
          <c:showVal val="0"/>
          <c:showCatName val="0"/>
          <c:showSerName val="0"/>
          <c:showPercent val="0"/>
          <c:showBubbleSize val="0"/>
        </c:dLbls>
        <c:marker val="1"/>
        <c:smooth val="0"/>
        <c:axId val="991516720"/>
        <c:axId val="991507120"/>
      </c:lineChart>
      <c:catAx>
        <c:axId val="91504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5047504"/>
        <c:crosses val="autoZero"/>
        <c:auto val="1"/>
        <c:lblAlgn val="ctr"/>
        <c:lblOffset val="100"/>
        <c:noMultiLvlLbl val="0"/>
      </c:catAx>
      <c:valAx>
        <c:axId val="915047504"/>
        <c:scaling>
          <c:orientation val="minMax"/>
        </c:scaling>
        <c:delete val="0"/>
        <c:axPos val="l"/>
        <c:majorGridlines>
          <c:spPr>
            <a:ln w="9525" cap="flat" cmpd="sng" algn="ctr">
              <a:solidFill>
                <a:schemeClr val="bg1"/>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915047024"/>
        <c:crosses val="autoZero"/>
        <c:crossBetween val="between"/>
      </c:valAx>
      <c:valAx>
        <c:axId val="991507120"/>
        <c:scaling>
          <c:orientation val="minMax"/>
        </c:scaling>
        <c:delete val="0"/>
        <c:axPos val="r"/>
        <c:numFmt formatCode="_(* #,##0.0_);_(* \(#,##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991516720"/>
        <c:crosses val="max"/>
        <c:crossBetween val="between"/>
      </c:valAx>
      <c:catAx>
        <c:axId val="991516720"/>
        <c:scaling>
          <c:orientation val="minMax"/>
        </c:scaling>
        <c:delete val="1"/>
        <c:axPos val="b"/>
        <c:majorTickMark val="out"/>
        <c:minorTickMark val="none"/>
        <c:tickLblPos val="nextTo"/>
        <c:crossAx val="991507120"/>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2024</a:t>
            </a:r>
          </a:p>
          <a:p>
            <a:pPr>
              <a:defRPr sz="1000">
                <a:solidFill>
                  <a:sysClr val="windowText" lastClr="000000"/>
                </a:solidFill>
              </a:defRPr>
            </a:pPr>
            <a:r>
              <a:rPr lang="en-US" sz="1000">
                <a:solidFill>
                  <a:sysClr val="windowText" lastClr="000000"/>
                </a:solidFill>
              </a:rPr>
              <a:t> Scope 3 GHG</a:t>
            </a:r>
            <a:r>
              <a:rPr lang="en-US" sz="1000" baseline="0">
                <a:solidFill>
                  <a:sysClr val="windowText" lastClr="000000"/>
                </a:solidFill>
              </a:rPr>
              <a:t> Emissions (1,000 MTCO</a:t>
            </a:r>
            <a:r>
              <a:rPr lang="en-US" sz="1000" baseline="-25000">
                <a:solidFill>
                  <a:sysClr val="windowText" lastClr="000000"/>
                </a:solidFill>
              </a:rPr>
              <a:t>2</a:t>
            </a:r>
            <a:r>
              <a:rPr lang="en-US" sz="1000" baseline="0">
                <a:solidFill>
                  <a:sysClr val="windowText" lastClr="000000"/>
                </a:solidFill>
              </a:rPr>
              <a:t>e)</a:t>
            </a:r>
            <a:endParaRPr lang="en-US" sz="1000">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2510204462734332E-2"/>
          <c:y val="0.14172074057875375"/>
          <c:w val="0.37141638681026229"/>
          <c:h val="0.82755727835179216"/>
        </c:manualLayout>
      </c:layout>
      <c:doughnutChart>
        <c:varyColors val="1"/>
        <c:ser>
          <c:idx val="0"/>
          <c:order val="0"/>
          <c:tx>
            <c:strRef>
              <c:f>'GHG emissions'!$G$46</c:f>
              <c:strCache>
                <c:ptCount val="1"/>
                <c:pt idx="0">
                  <c:v>2024</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956-4486-8313-B56C297A481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0956-4486-8313-B56C297A48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0956-4486-8313-B56C297A48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4-0956-4486-8313-B56C297A48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'GHG emissions'!$B$47:$B$50</c:f>
              <c:strCache>
                <c:ptCount val="4"/>
                <c:pt idx="0">
                  <c:v>Category 1 - Purchased goods and services5</c:v>
                </c:pt>
                <c:pt idx="1">
                  <c:v>Category 4 and 9 - Upstream and downstream transportation and distribution6</c:v>
                </c:pt>
                <c:pt idx="2">
                  <c:v>Category 11 - Product usages7</c:v>
                </c:pt>
                <c:pt idx="3">
                  <c:v>Other categories8</c:v>
                </c:pt>
              </c:strCache>
            </c:strRef>
          </c:cat>
          <c:val>
            <c:numRef>
              <c:f>'GHG emissions'!$G$47:$G$50</c:f>
              <c:numCache>
                <c:formatCode>_(* #,##0_);_(* \(#,##0\);_(* "-"??_);_(@_)</c:formatCode>
                <c:ptCount val="4"/>
                <c:pt idx="0">
                  <c:v>688</c:v>
                </c:pt>
                <c:pt idx="1">
                  <c:v>99</c:v>
                </c:pt>
                <c:pt idx="2">
                  <c:v>102</c:v>
                </c:pt>
                <c:pt idx="3">
                  <c:v>134</c:v>
                </c:pt>
              </c:numCache>
            </c:numRef>
          </c:val>
          <c:extLst>
            <c:ext xmlns:c16="http://schemas.microsoft.com/office/drawing/2014/chart" uri="{C3380CC4-5D6E-409C-BE32-E72D297353CC}">
              <c16:uniqueId val="{00000000-0956-4486-8313-B56C297A481C}"/>
            </c:ext>
          </c:extLst>
        </c:ser>
        <c:dLbls>
          <c:showLegendKey val="0"/>
          <c:showVal val="1"/>
          <c:showCatName val="0"/>
          <c:showSerName val="0"/>
          <c:showPercent val="0"/>
          <c:showBubbleSize val="0"/>
          <c:showLeaderLines val="1"/>
        </c:dLbls>
        <c:firstSliceAng val="0"/>
        <c:holeSize val="48"/>
      </c:doughnutChart>
      <c:spPr>
        <a:noFill/>
        <a:ln>
          <a:noFill/>
        </a:ln>
        <a:effectLst/>
      </c:spPr>
    </c:plotArea>
    <c:legend>
      <c:legendPos val="r"/>
      <c:layout>
        <c:manualLayout>
          <c:xMode val="edge"/>
          <c:yMode val="edge"/>
          <c:x val="0.45775298372732554"/>
          <c:y val="0.22449435756014369"/>
          <c:w val="0.52736329388886471"/>
          <c:h val="0.7111651366159875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00">
                <a:solidFill>
                  <a:sysClr val="windowText" lastClr="000000"/>
                </a:solidFill>
              </a:rPr>
              <a:t>Energy consumption and energy intensity</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9"/>
          <c:order val="9"/>
          <c:tx>
            <c:strRef>
              <c:f>'Energy use'!$B$21</c:f>
              <c:strCache>
                <c:ptCount val="1"/>
                <c:pt idx="0">
                  <c:v>Total energy consumption (1,000 GJ)4</c:v>
                </c:pt>
              </c:strCache>
            </c:strRef>
          </c:tx>
          <c:spPr>
            <a:solidFill>
              <a:schemeClr val="accent1"/>
            </a:solidFill>
            <a:ln>
              <a:noFill/>
            </a:ln>
            <a:effectLst/>
          </c:spPr>
          <c:invertIfNegative val="0"/>
          <c:cat>
            <c:numRef>
              <c:f>'Energy use'!$C$13:$G$13</c:f>
              <c:numCache>
                <c:formatCode>General</c:formatCode>
                <c:ptCount val="5"/>
                <c:pt idx="0">
                  <c:v>2020</c:v>
                </c:pt>
                <c:pt idx="1">
                  <c:v>2021</c:v>
                </c:pt>
                <c:pt idx="2">
                  <c:v>2022</c:v>
                </c:pt>
                <c:pt idx="3">
                  <c:v>2023</c:v>
                </c:pt>
                <c:pt idx="4">
                  <c:v>2024</c:v>
                </c:pt>
              </c:numCache>
            </c:numRef>
          </c:cat>
          <c:val>
            <c:numRef>
              <c:f>'Energy use'!$C$21:$G$21</c:f>
              <c:numCache>
                <c:formatCode>_(* #,##0.0_);_(* \(#,##0.0\);_(* "-"??_);_(@_)</c:formatCode>
                <c:ptCount val="5"/>
                <c:pt idx="0">
                  <c:v>785.9</c:v>
                </c:pt>
                <c:pt idx="1">
                  <c:v>786</c:v>
                </c:pt>
                <c:pt idx="2">
                  <c:v>760.3</c:v>
                </c:pt>
                <c:pt idx="3">
                  <c:v>703.7</c:v>
                </c:pt>
                <c:pt idx="4">
                  <c:v>709.2</c:v>
                </c:pt>
              </c:numCache>
            </c:numRef>
          </c:val>
          <c:extLst>
            <c:ext xmlns:c16="http://schemas.microsoft.com/office/drawing/2014/chart" uri="{C3380CC4-5D6E-409C-BE32-E72D297353CC}">
              <c16:uniqueId val="{00000009-4A4D-4D59-B492-FDB653F07B87}"/>
            </c:ext>
          </c:extLst>
        </c:ser>
        <c:dLbls>
          <c:showLegendKey val="0"/>
          <c:showVal val="0"/>
          <c:showCatName val="0"/>
          <c:showSerName val="0"/>
          <c:showPercent val="0"/>
          <c:showBubbleSize val="0"/>
        </c:dLbls>
        <c:gapWidth val="219"/>
        <c:axId val="991518160"/>
        <c:axId val="991518640"/>
        <c:extLst>
          <c:ext xmlns:c15="http://schemas.microsoft.com/office/drawing/2012/chart" uri="{02D57815-91ED-43cb-92C2-25804820EDAC}">
            <c15:filteredBarSeries>
              <c15:ser>
                <c:idx val="0"/>
                <c:order val="0"/>
                <c:tx>
                  <c:strRef>
                    <c:extLst>
                      <c:ext uri="{02D57815-91ED-43cb-92C2-25804820EDAC}">
                        <c15:formulaRef>
                          <c15:sqref>'Energy use'!$B$13</c15:sqref>
                        </c15:formulaRef>
                      </c:ext>
                    </c:extLst>
                    <c:strCache>
                      <c:ptCount val="1"/>
                      <c:pt idx="0">
                        <c:v>Source (1,000 GJ)2</c:v>
                      </c:pt>
                    </c:strCache>
                  </c:strRef>
                </c:tx>
                <c:spPr>
                  <a:solidFill>
                    <a:schemeClr val="accent1"/>
                  </a:solidFill>
                  <a:ln>
                    <a:noFill/>
                  </a:ln>
                  <a:effectLst/>
                </c:spPr>
                <c:invertIfNegative val="0"/>
                <c:val>
                  <c:numRef>
                    <c:extLst>
                      <c:ext uri="{02D57815-91ED-43cb-92C2-25804820EDAC}">
                        <c15:formulaRef>
                          <c15:sqref>'Energy use'!$C$13:$G$13</c15:sqref>
                        </c15:formulaRef>
                      </c:ext>
                    </c:extLst>
                    <c:numCache>
                      <c:formatCode>General</c:formatCode>
                      <c:ptCount val="5"/>
                      <c:pt idx="0">
                        <c:v>2020</c:v>
                      </c:pt>
                      <c:pt idx="1">
                        <c:v>2021</c:v>
                      </c:pt>
                      <c:pt idx="2">
                        <c:v>2022</c:v>
                      </c:pt>
                      <c:pt idx="3">
                        <c:v>2023</c:v>
                      </c:pt>
                      <c:pt idx="4">
                        <c:v>2024</c:v>
                      </c:pt>
                    </c:numCache>
                  </c:numRef>
                </c:val>
                <c:extLst>
                  <c:ext xmlns:c16="http://schemas.microsoft.com/office/drawing/2014/chart" uri="{C3380CC4-5D6E-409C-BE32-E72D297353CC}">
                    <c16:uniqueId val="{00000000-4A4D-4D59-B492-FDB653F07B8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'Energy use'!$B$14</c15:sqref>
                        </c15:formulaRef>
                      </c:ext>
                    </c:extLst>
                    <c:strCache>
                      <c:ptCount val="1"/>
                      <c:pt idx="0">
                        <c:v>Natural gas (Scope 1) </c:v>
                      </c:pt>
                    </c:strCache>
                  </c:strRef>
                </c:tx>
                <c:spPr>
                  <a:solidFill>
                    <a:schemeClr val="accent2"/>
                  </a:solidFill>
                  <a:ln>
                    <a:noFill/>
                  </a:ln>
                  <a:effectLst/>
                </c:spPr>
                <c:invertIfNegative val="0"/>
                <c:val>
                  <c:numRef>
                    <c:extLst xmlns:c15="http://schemas.microsoft.com/office/drawing/2012/chart">
                      <c:ext xmlns:c15="http://schemas.microsoft.com/office/drawing/2012/chart" uri="{02D57815-91ED-43cb-92C2-25804820EDAC}">
                        <c15:formulaRef>
                          <c15:sqref>'Energy use'!$C$14:$G$14</c15:sqref>
                        </c15:formulaRef>
                      </c:ext>
                    </c:extLst>
                    <c:numCache>
                      <c:formatCode>_(* #,##0.0_);_(* \(#,##0.0\);_(* "-"??_);_(@_)</c:formatCode>
                      <c:ptCount val="5"/>
                      <c:pt idx="0">
                        <c:v>384.3</c:v>
                      </c:pt>
                      <c:pt idx="1">
                        <c:v>411.6</c:v>
                      </c:pt>
                      <c:pt idx="2">
                        <c:v>385.1</c:v>
                      </c:pt>
                      <c:pt idx="3">
                        <c:v>351.7</c:v>
                      </c:pt>
                      <c:pt idx="4">
                        <c:v>382.3</c:v>
                      </c:pt>
                    </c:numCache>
                  </c:numRef>
                </c:val>
                <c:extLst xmlns:c15="http://schemas.microsoft.com/office/drawing/2012/chart">
                  <c:ext xmlns:c16="http://schemas.microsoft.com/office/drawing/2014/chart" uri="{C3380CC4-5D6E-409C-BE32-E72D297353CC}">
                    <c16:uniqueId val="{00000001-4A4D-4D59-B492-FDB653F07B87}"/>
                  </c:ext>
                </c:extLst>
              </c15:ser>
            </c15:filteredBarSeries>
          </c:ext>
        </c:extLst>
      </c:barChart>
      <c:lineChart>
        <c:grouping val="standard"/>
        <c:varyColors val="0"/>
        <c:ser>
          <c:idx val="11"/>
          <c:order val="11"/>
          <c:tx>
            <c:strRef>
              <c:f>'Energy use'!$B$25</c:f>
              <c:strCache>
                <c:ptCount val="1"/>
                <c:pt idx="0">
                  <c:v>GJ/million $ of product sales </c:v>
                </c:pt>
              </c:strCache>
            </c:strRef>
          </c:tx>
          <c:spPr>
            <a:ln w="28575" cap="rnd">
              <a:solidFill>
                <a:schemeClr val="accent2"/>
              </a:solidFill>
              <a:round/>
            </a:ln>
            <a:effectLst/>
          </c:spPr>
          <c:marker>
            <c:symbol val="none"/>
          </c:marker>
          <c:cat>
            <c:numRef>
              <c:f>'Energy use'!$C$13:$G$13</c:f>
              <c:numCache>
                <c:formatCode>General</c:formatCode>
                <c:ptCount val="5"/>
                <c:pt idx="0">
                  <c:v>2020</c:v>
                </c:pt>
                <c:pt idx="1">
                  <c:v>2021</c:v>
                </c:pt>
                <c:pt idx="2">
                  <c:v>2022</c:v>
                </c:pt>
                <c:pt idx="3">
                  <c:v>2023</c:v>
                </c:pt>
                <c:pt idx="4">
                  <c:v>2024</c:v>
                </c:pt>
              </c:numCache>
            </c:numRef>
          </c:cat>
          <c:val>
            <c:numRef>
              <c:f>'Energy use'!$C$25:$G$25</c:f>
              <c:numCache>
                <c:formatCode>_(* #,##0_);_(* \(#,##0\);_(* "-"??_);_(@_)</c:formatCode>
                <c:ptCount val="5"/>
                <c:pt idx="0">
                  <c:v>122</c:v>
                </c:pt>
                <c:pt idx="1">
                  <c:v>129</c:v>
                </c:pt>
                <c:pt idx="2">
                  <c:v>126</c:v>
                </c:pt>
                <c:pt idx="3">
                  <c:v>114</c:v>
                </c:pt>
                <c:pt idx="4">
                  <c:v>113</c:v>
                </c:pt>
              </c:numCache>
            </c:numRef>
          </c:val>
          <c:smooth val="0"/>
          <c:extLst>
            <c:ext xmlns:c16="http://schemas.microsoft.com/office/drawing/2014/chart" uri="{C3380CC4-5D6E-409C-BE32-E72D297353CC}">
              <c16:uniqueId val="{0000000B-4A4D-4D59-B492-FDB653F07B87}"/>
            </c:ext>
          </c:extLst>
        </c:ser>
        <c:dLbls>
          <c:showLegendKey val="0"/>
          <c:showVal val="0"/>
          <c:showCatName val="0"/>
          <c:showSerName val="0"/>
          <c:showPercent val="0"/>
          <c:showBubbleSize val="0"/>
        </c:dLbls>
        <c:marker val="1"/>
        <c:smooth val="0"/>
        <c:axId val="2026573504"/>
        <c:axId val="2026573984"/>
        <c:extLst>
          <c:ext xmlns:c15="http://schemas.microsoft.com/office/drawing/2012/chart" uri="{02D57815-91ED-43cb-92C2-25804820EDAC}">
            <c15:filteredLineSeries>
              <c15:ser>
                <c:idx val="2"/>
                <c:order val="2"/>
                <c:tx>
                  <c:strRef>
                    <c:extLst>
                      <c:ext uri="{02D57815-91ED-43cb-92C2-25804820EDAC}">
                        <c15:formulaRef>
                          <c15:sqref>'Energy use'!$B$15</c15:sqref>
                        </c15:formulaRef>
                      </c:ext>
                    </c:extLst>
                    <c:strCache>
                      <c:ptCount val="1"/>
                      <c:pt idx="0">
                        <c:v>Renewable energy generated and used on site (Scope 1)2 </c:v>
                      </c:pt>
                    </c:strCache>
                  </c:strRef>
                </c:tx>
                <c:spPr>
                  <a:ln w="28575" cap="rnd">
                    <a:solidFill>
                      <a:schemeClr val="accent3"/>
                    </a:solidFill>
                    <a:round/>
                  </a:ln>
                  <a:effectLst/>
                </c:spPr>
                <c:marker>
                  <c:symbol val="none"/>
                </c:marker>
                <c:cat>
                  <c:numRef>
                    <c:extLst>
                      <c:ext uri="{02D57815-91ED-43cb-92C2-25804820EDAC}">
                        <c15:formulaRef>
                          <c15:sqref>'Energy use'!$C$13:$G$13</c15:sqref>
                        </c15:formulaRef>
                      </c:ext>
                    </c:extLst>
                    <c:numCache>
                      <c:formatCode>General</c:formatCode>
                      <c:ptCount val="5"/>
                      <c:pt idx="0">
                        <c:v>2020</c:v>
                      </c:pt>
                      <c:pt idx="1">
                        <c:v>2021</c:v>
                      </c:pt>
                      <c:pt idx="2">
                        <c:v>2022</c:v>
                      </c:pt>
                      <c:pt idx="3">
                        <c:v>2023</c:v>
                      </c:pt>
                      <c:pt idx="4">
                        <c:v>2024</c:v>
                      </c:pt>
                    </c:numCache>
                  </c:numRef>
                </c:cat>
                <c:val>
                  <c:numRef>
                    <c:extLst>
                      <c:ext uri="{02D57815-91ED-43cb-92C2-25804820EDAC}">
                        <c15:formulaRef>
                          <c15:sqref>'Energy use'!$C$15:$G$15</c15:sqref>
                        </c15:formulaRef>
                      </c:ext>
                    </c:extLst>
                    <c:numCache>
                      <c:formatCode>_(* #,##0.0_);_(* \(#,##0.0\);_(* "-"??_);_(@_)</c:formatCode>
                      <c:ptCount val="5"/>
                      <c:pt idx="0">
                        <c:v>0.1</c:v>
                      </c:pt>
                      <c:pt idx="1">
                        <c:v>0.4</c:v>
                      </c:pt>
                      <c:pt idx="2">
                        <c:v>1.4</c:v>
                      </c:pt>
                      <c:pt idx="3">
                        <c:v>1.6</c:v>
                      </c:pt>
                      <c:pt idx="4">
                        <c:v>3.5</c:v>
                      </c:pt>
                    </c:numCache>
                  </c:numRef>
                </c:val>
                <c:smooth val="0"/>
                <c:extLst>
                  <c:ext xmlns:c16="http://schemas.microsoft.com/office/drawing/2014/chart" uri="{C3380CC4-5D6E-409C-BE32-E72D297353CC}">
                    <c16:uniqueId val="{00000002-4A4D-4D59-B492-FDB653F07B8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'Energy use'!$B$16</c15:sqref>
                        </c15:formulaRef>
                      </c:ext>
                    </c:extLst>
                    <c:strCache>
                      <c:ptCount val="1"/>
                      <c:pt idx="0">
                        <c:v>Fuel oil usages at our sites (Scope 1) </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'Energy use'!$C$13:$G$13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'Energy use'!$C$16:$G$16</c15:sqref>
                        </c15:formulaRef>
                      </c:ext>
                    </c:extLst>
                    <c:numCache>
                      <c:formatCode>_(* #,##0.0_);_(* \(#,##0.0\);_(* "-"??_);_(@_)</c:formatCode>
                      <c:ptCount val="5"/>
                      <c:pt idx="0">
                        <c:v>13.1</c:v>
                      </c:pt>
                      <c:pt idx="1">
                        <c:v>10.199999999999999</c:v>
                      </c:pt>
                      <c:pt idx="2">
                        <c:v>9.1</c:v>
                      </c:pt>
                      <c:pt idx="3">
                        <c:v>10.199999999999999</c:v>
                      </c:pt>
                      <c:pt idx="4">
                        <c:v>8</c:v>
                      </c:pt>
                    </c:numCache>
                  </c:numRef>
                </c:val>
                <c:smooth val="0"/>
                <c:extLst xmlns:c15="http://schemas.microsoft.com/office/drawing/2012/chart">
                  <c:ext xmlns:c16="http://schemas.microsoft.com/office/drawing/2014/chart" uri="{C3380CC4-5D6E-409C-BE32-E72D297353CC}">
                    <c16:uniqueId val="{00000003-4A4D-4D59-B492-FDB653F07B8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'Energy use'!$B$17</c15:sqref>
                        </c15:formulaRef>
                      </c:ext>
                    </c:extLst>
                    <c:strCache>
                      <c:ptCount val="1"/>
                      <c:pt idx="0">
                        <c:v>LPG-Propane (Scope 1) </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'Energy use'!$C$13:$G$13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'Energy use'!$C$17:$G$17</c15:sqref>
                        </c15:formulaRef>
                      </c:ext>
                    </c:extLst>
                    <c:numCache>
                      <c:formatCode>_(* #,##0.0_);_(* \(#,##0.0\);_(* "-"??_);_(@_)</c:formatCode>
                      <c:ptCount val="5"/>
                      <c:pt idx="0">
                        <c:v>4.4000000000000004</c:v>
                      </c:pt>
                      <c:pt idx="1">
                        <c:v>4.0999999999999996</c:v>
                      </c:pt>
                      <c:pt idx="2">
                        <c:v>3.3</c:v>
                      </c:pt>
                      <c:pt idx="3">
                        <c:v>3.2</c:v>
                      </c:pt>
                      <c:pt idx="4">
                        <c:v>3.5</c:v>
                      </c:pt>
                    </c:numCache>
                  </c:numRef>
                </c:val>
                <c:smooth val="0"/>
                <c:extLst xmlns:c15="http://schemas.microsoft.com/office/drawing/2012/chart">
                  <c:ext xmlns:c16="http://schemas.microsoft.com/office/drawing/2014/chart" uri="{C3380CC4-5D6E-409C-BE32-E72D297353CC}">
                    <c16:uniqueId val="{00000004-4A4D-4D59-B492-FDB653F07B8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'Energy use'!$B$18</c15:sqref>
                        </c15:formulaRef>
                      </c:ext>
                    </c:extLst>
                    <c:strCache>
                      <c:ptCount val="1"/>
                      <c:pt idx="0">
                        <c:v>Steam purchased (Scope 2)</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'Energy use'!$C$13:$G$13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'Energy use'!$C$18:$G$18</c15:sqref>
                        </c15:formulaRef>
                      </c:ext>
                    </c:extLst>
                    <c:numCache>
                      <c:formatCode>_(* #,##0.0_);_(* \(#,##0.0\);_(* "-"??_);_(@_)</c:formatCode>
                      <c:ptCount val="5"/>
                      <c:pt idx="0">
                        <c:v>49</c:v>
                      </c:pt>
                      <c:pt idx="1">
                        <c:v>44.5</c:v>
                      </c:pt>
                      <c:pt idx="2">
                        <c:v>42.3</c:v>
                      </c:pt>
                      <c:pt idx="3">
                        <c:v>16.399999999999999</c:v>
                      </c:pt>
                      <c:pt idx="4" formatCode="0.0">
                        <c:v>0</c:v>
                      </c:pt>
                    </c:numCache>
                  </c:numRef>
                </c:val>
                <c:smooth val="0"/>
                <c:extLst xmlns:c15="http://schemas.microsoft.com/office/drawing/2012/chart">
                  <c:ext xmlns:c16="http://schemas.microsoft.com/office/drawing/2014/chart" uri="{C3380CC4-5D6E-409C-BE32-E72D297353CC}">
                    <c16:uniqueId val="{00000005-4A4D-4D59-B492-FDB653F07B8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'Energy use'!$B$19</c15:sqref>
                        </c15:formulaRef>
                      </c:ext>
                    </c:extLst>
                    <c:strCache>
                      <c:ptCount val="1"/>
                      <c:pt idx="0">
                        <c:v>Purchased non-renewable electricity (Scope 2)</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'Energy use'!$C$13:$G$13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'Energy use'!$C$19:$G$19</c15:sqref>
                        </c15:formulaRef>
                      </c:ext>
                    </c:extLst>
                    <c:numCache>
                      <c:formatCode>_(* #,##0.0_);_(* \(#,##0.0\);_(* "-"??_);_(@_)</c:formatCode>
                      <c:ptCount val="5"/>
                      <c:pt idx="0">
                        <c:v>271.3</c:v>
                      </c:pt>
                      <c:pt idx="1">
                        <c:v>258.2</c:v>
                      </c:pt>
                      <c:pt idx="2">
                        <c:v>257.60000000000002</c:v>
                      </c:pt>
                      <c:pt idx="3">
                        <c:v>256.2</c:v>
                      </c:pt>
                      <c:pt idx="4">
                        <c:v>250</c:v>
                      </c:pt>
                    </c:numCache>
                  </c:numRef>
                </c:val>
                <c:smooth val="0"/>
                <c:extLst xmlns:c15="http://schemas.microsoft.com/office/drawing/2012/chart">
                  <c:ext xmlns:c16="http://schemas.microsoft.com/office/drawing/2014/chart" uri="{C3380CC4-5D6E-409C-BE32-E72D297353CC}">
                    <c16:uniqueId val="{00000006-4A4D-4D59-B492-FDB653F07B8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'Energy use'!$B$20</c15:sqref>
                        </c15:formulaRef>
                      </c:ext>
                    </c:extLst>
                    <c:strCache>
                      <c:ptCount val="1"/>
                      <c:pt idx="0">
                        <c:v>Purchased renewable electricity (Scope 2)</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'Energy use'!$C$13:$G$13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'Energy use'!$C$20:$G$20</c15:sqref>
                        </c15:formulaRef>
                      </c:ext>
                    </c:extLst>
                    <c:numCache>
                      <c:formatCode>_(* #,##0.0_);_(* \(#,##0.0\);_(* "-"??_);_(@_)</c:formatCode>
                      <c:ptCount val="5"/>
                      <c:pt idx="0">
                        <c:v>63.7</c:v>
                      </c:pt>
                      <c:pt idx="1">
                        <c:v>57</c:v>
                      </c:pt>
                      <c:pt idx="2">
                        <c:v>61.5</c:v>
                      </c:pt>
                      <c:pt idx="3">
                        <c:v>64.400000000000006</c:v>
                      </c:pt>
                      <c:pt idx="4">
                        <c:v>61.9</c:v>
                      </c:pt>
                    </c:numCache>
                  </c:numRef>
                </c:val>
                <c:smooth val="0"/>
                <c:extLst xmlns:c15="http://schemas.microsoft.com/office/drawing/2012/chart">
                  <c:ext xmlns:c16="http://schemas.microsoft.com/office/drawing/2014/chart" uri="{C3380CC4-5D6E-409C-BE32-E72D297353CC}">
                    <c16:uniqueId val="{00000007-4A4D-4D59-B492-FDB653F07B8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'Energy use'!$B$23</c15:sqref>
                        </c15:formulaRef>
                      </c:ext>
                    </c:extLst>
                    <c:strCache>
                      <c:ptCount val="1"/>
                      <c:pt idx="0">
                        <c:v>Energy produced at site that is sold (1,000 GJ)</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'Energy use'!$C$13:$G$13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'Energy use'!$C$23:$G$23</c15:sqref>
                        </c15:formulaRef>
                      </c:ext>
                    </c:extLst>
                    <c:numCache>
                      <c:formatCode>_(* #,##0.0_);_(* \(#,##0.0\);_(* "-"??_);_(@_)</c:formatCode>
                      <c:ptCount val="5"/>
                      <c:pt idx="0">
                        <c:v>42</c:v>
                      </c:pt>
                      <c:pt idx="1">
                        <c:v>39.200000000000003</c:v>
                      </c:pt>
                      <c:pt idx="2">
                        <c:v>43.9</c:v>
                      </c:pt>
                      <c:pt idx="3">
                        <c:v>37.6</c:v>
                      </c:pt>
                      <c:pt idx="4">
                        <c:v>42.3</c:v>
                      </c:pt>
                    </c:numCache>
                  </c:numRef>
                </c:val>
                <c:smooth val="0"/>
                <c:extLst xmlns:c15="http://schemas.microsoft.com/office/drawing/2012/chart">
                  <c:ext xmlns:c16="http://schemas.microsoft.com/office/drawing/2014/chart" uri="{C3380CC4-5D6E-409C-BE32-E72D297353CC}">
                    <c16:uniqueId val="{00000008-4A4D-4D59-B492-FDB653F07B8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'Energy use'!$B$24</c15:sqref>
                        </c15:formulaRef>
                      </c:ext>
                    </c:extLst>
                    <c:strCache>
                      <c:ptCount val="1"/>
                      <c:pt idx="0">
                        <c:v>Energy intensity5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'Energy use'!$C$13:$G$13</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'Energy use'!$C$24:$G$24</c15:sqref>
                        </c15:formulaRef>
                      </c:ext>
                    </c:extLst>
                    <c:numCache>
                      <c:formatCode>General</c:formatCode>
                      <c:ptCount val="5"/>
                    </c:numCache>
                  </c:numRef>
                </c:val>
                <c:smooth val="0"/>
                <c:extLst xmlns:c15="http://schemas.microsoft.com/office/drawing/2012/chart">
                  <c:ext xmlns:c16="http://schemas.microsoft.com/office/drawing/2014/chart" uri="{C3380CC4-5D6E-409C-BE32-E72D297353CC}">
                    <c16:uniqueId val="{0000000A-4A4D-4D59-B492-FDB653F07B87}"/>
                  </c:ext>
                </c:extLst>
              </c15:ser>
            </c15:filteredLineSeries>
          </c:ext>
        </c:extLst>
      </c:lineChart>
      <c:catAx>
        <c:axId val="991518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518640"/>
        <c:crosses val="autoZero"/>
        <c:auto val="1"/>
        <c:lblAlgn val="ctr"/>
        <c:lblOffset val="100"/>
        <c:noMultiLvlLbl val="0"/>
      </c:catAx>
      <c:valAx>
        <c:axId val="991518640"/>
        <c:scaling>
          <c:orientation val="minMax"/>
        </c:scaling>
        <c:delete val="0"/>
        <c:axPos val="l"/>
        <c:majorGridlines>
          <c:spPr>
            <a:ln w="9525" cap="flat" cmpd="sng" algn="ctr">
              <a:solidFill>
                <a:schemeClr val="tx1">
                  <a:lumMod val="15000"/>
                  <a:lumOff val="85000"/>
                </a:schemeClr>
              </a:solidFill>
              <a:round/>
            </a:ln>
            <a:effectLst/>
          </c:spPr>
        </c:majorGridlines>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518160"/>
        <c:crosses val="autoZero"/>
        <c:crossBetween val="between"/>
      </c:valAx>
      <c:valAx>
        <c:axId val="2026573984"/>
        <c:scaling>
          <c:orientation val="minMax"/>
        </c:scaling>
        <c:delete val="0"/>
        <c:axPos val="r"/>
        <c:numFmt formatCode="_(* #,##0_);_(* \(#,##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6573504"/>
        <c:crosses val="max"/>
        <c:crossBetween val="between"/>
      </c:valAx>
      <c:catAx>
        <c:axId val="2026573504"/>
        <c:scaling>
          <c:orientation val="minMax"/>
        </c:scaling>
        <c:delete val="1"/>
        <c:axPos val="b"/>
        <c:numFmt formatCode="General" sourceLinked="1"/>
        <c:majorTickMark val="out"/>
        <c:minorTickMark val="none"/>
        <c:tickLblPos val="nextTo"/>
        <c:crossAx val="2026573984"/>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ysClr val="windowText" lastClr="000000"/>
                </a:solidFill>
              </a:rPr>
              <a:t>Total water use (1,000 m</a:t>
            </a:r>
            <a:r>
              <a:rPr lang="en-US" sz="1000" baseline="30000">
                <a:solidFill>
                  <a:sysClr val="windowText" lastClr="000000"/>
                </a:solidFill>
              </a:rPr>
              <a:t>3</a:t>
            </a:r>
            <a:r>
              <a:rPr lang="en-US" sz="1000">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strRef>
              <c:f>'Water management'!$B$14</c:f>
              <c:strCache>
                <c:ptCount val="1"/>
                <c:pt idx="0">
                  <c:v>Surface water </c:v>
                </c:pt>
              </c:strCache>
            </c:strRef>
          </c:tx>
          <c:spPr>
            <a:solidFill>
              <a:schemeClr val="tx2"/>
            </a:solidFill>
            <a:ln>
              <a:noFill/>
            </a:ln>
            <a:effectLst/>
          </c:spPr>
          <c:invertIfNegative val="0"/>
          <c:cat>
            <c:numRef>
              <c:f>'Water management'!$C$13:$G$13</c:f>
              <c:numCache>
                <c:formatCode>General</c:formatCode>
                <c:ptCount val="5"/>
                <c:pt idx="0">
                  <c:v>2020</c:v>
                </c:pt>
                <c:pt idx="1">
                  <c:v>2021</c:v>
                </c:pt>
                <c:pt idx="2">
                  <c:v>2022</c:v>
                </c:pt>
                <c:pt idx="3">
                  <c:v>2023</c:v>
                </c:pt>
                <c:pt idx="4">
                  <c:v>2024</c:v>
                </c:pt>
              </c:numCache>
            </c:numRef>
          </c:cat>
          <c:val>
            <c:numRef>
              <c:f>'Water management'!$C$14:$G$14</c:f>
              <c:numCache>
                <c:formatCode>_(* #,##0.0_);_(* \(#,##0.0\);_(* "-"??_);_(@_)</c:formatCode>
                <c:ptCount val="5"/>
                <c:pt idx="0">
                  <c:v>21.9</c:v>
                </c:pt>
                <c:pt idx="1">
                  <c:v>46.2</c:v>
                </c:pt>
                <c:pt idx="2">
                  <c:v>41.5</c:v>
                </c:pt>
                <c:pt idx="3">
                  <c:v>27.4</c:v>
                </c:pt>
                <c:pt idx="4">
                  <c:v>33.299999999999997</c:v>
                </c:pt>
              </c:numCache>
            </c:numRef>
          </c:val>
          <c:extLst>
            <c:ext xmlns:c16="http://schemas.microsoft.com/office/drawing/2014/chart" uri="{C3380CC4-5D6E-409C-BE32-E72D297353CC}">
              <c16:uniqueId val="{00000003-9E3C-4D84-AE6E-05894D030F7E}"/>
            </c:ext>
          </c:extLst>
        </c:ser>
        <c:ser>
          <c:idx val="0"/>
          <c:order val="1"/>
          <c:tx>
            <c:strRef>
              <c:f>'Water management'!$B$15</c:f>
              <c:strCache>
                <c:ptCount val="1"/>
                <c:pt idx="0">
                  <c:v>Ground water3</c:v>
                </c:pt>
              </c:strCache>
            </c:strRef>
          </c:tx>
          <c:spPr>
            <a:solidFill>
              <a:schemeClr val="accent1"/>
            </a:solidFill>
            <a:ln>
              <a:noFill/>
            </a:ln>
            <a:effectLst/>
          </c:spPr>
          <c:invertIfNegative val="0"/>
          <c:cat>
            <c:numRef>
              <c:f>'Water management'!$C$13:$G$13</c:f>
              <c:numCache>
                <c:formatCode>General</c:formatCode>
                <c:ptCount val="5"/>
                <c:pt idx="0">
                  <c:v>2020</c:v>
                </c:pt>
                <c:pt idx="1">
                  <c:v>2021</c:v>
                </c:pt>
                <c:pt idx="2">
                  <c:v>2022</c:v>
                </c:pt>
                <c:pt idx="3">
                  <c:v>2023</c:v>
                </c:pt>
                <c:pt idx="4">
                  <c:v>2024</c:v>
                </c:pt>
              </c:numCache>
            </c:numRef>
          </c:cat>
          <c:val>
            <c:numRef>
              <c:f>'Water management'!$C$15:$G$15</c:f>
              <c:numCache>
                <c:formatCode>_(* #,##0.0_);_(* \(#,##0.0\);_(* "-"??_);_(@_)</c:formatCode>
                <c:ptCount val="5"/>
                <c:pt idx="0">
                  <c:v>39.6</c:v>
                </c:pt>
                <c:pt idx="1">
                  <c:v>37.9</c:v>
                </c:pt>
                <c:pt idx="2">
                  <c:v>37.299999999999997</c:v>
                </c:pt>
                <c:pt idx="3">
                  <c:v>32.9</c:v>
                </c:pt>
                <c:pt idx="4">
                  <c:v>30.1</c:v>
                </c:pt>
              </c:numCache>
            </c:numRef>
          </c:val>
          <c:extLst>
            <c:ext xmlns:c16="http://schemas.microsoft.com/office/drawing/2014/chart" uri="{C3380CC4-5D6E-409C-BE32-E72D297353CC}">
              <c16:uniqueId val="{0000000C-9E3C-4D84-AE6E-05894D030F7E}"/>
            </c:ext>
          </c:extLst>
        </c:ser>
        <c:ser>
          <c:idx val="2"/>
          <c:order val="2"/>
          <c:tx>
            <c:strRef>
              <c:f>'Water management'!$B$16</c:f>
              <c:strCache>
                <c:ptCount val="1"/>
                <c:pt idx="0">
                  <c:v>Purchased water </c:v>
                </c:pt>
              </c:strCache>
            </c:strRef>
          </c:tx>
          <c:spPr>
            <a:solidFill>
              <a:schemeClr val="accent2"/>
            </a:solidFill>
            <a:ln>
              <a:noFill/>
            </a:ln>
            <a:effectLst/>
          </c:spPr>
          <c:invertIfNegative val="0"/>
          <c:cat>
            <c:numRef>
              <c:f>'Water management'!$C$13:$G$13</c:f>
              <c:numCache>
                <c:formatCode>General</c:formatCode>
                <c:ptCount val="5"/>
                <c:pt idx="0">
                  <c:v>2020</c:v>
                </c:pt>
                <c:pt idx="1">
                  <c:v>2021</c:v>
                </c:pt>
                <c:pt idx="2">
                  <c:v>2022</c:v>
                </c:pt>
                <c:pt idx="3">
                  <c:v>2023</c:v>
                </c:pt>
                <c:pt idx="4">
                  <c:v>2024</c:v>
                </c:pt>
              </c:numCache>
            </c:numRef>
          </c:cat>
          <c:val>
            <c:numRef>
              <c:f>'Water management'!$C$16:$G$16</c:f>
              <c:numCache>
                <c:formatCode>_(* #,##0.0_);_(* \(#,##0.0\);_(* "-"??_);_(@_)</c:formatCode>
                <c:ptCount val="5"/>
                <c:pt idx="0">
                  <c:v>364.3</c:v>
                </c:pt>
                <c:pt idx="1">
                  <c:v>327</c:v>
                </c:pt>
                <c:pt idx="2">
                  <c:v>343.7</c:v>
                </c:pt>
                <c:pt idx="3">
                  <c:v>339.6</c:v>
                </c:pt>
                <c:pt idx="4">
                  <c:v>336.3</c:v>
                </c:pt>
              </c:numCache>
            </c:numRef>
          </c:val>
          <c:extLst>
            <c:ext xmlns:c16="http://schemas.microsoft.com/office/drawing/2014/chart" uri="{C3380CC4-5D6E-409C-BE32-E72D297353CC}">
              <c16:uniqueId val="{0000000D-9E3C-4D84-AE6E-05894D030F7E}"/>
            </c:ext>
          </c:extLst>
        </c:ser>
        <c:dLbls>
          <c:showLegendKey val="0"/>
          <c:showVal val="0"/>
          <c:showCatName val="0"/>
          <c:showSerName val="0"/>
          <c:showPercent val="0"/>
          <c:showBubbleSize val="0"/>
        </c:dLbls>
        <c:gapWidth val="100"/>
        <c:overlap val="100"/>
        <c:axId val="991518160"/>
        <c:axId val="991518640"/>
      </c:barChart>
      <c:lineChart>
        <c:grouping val="standard"/>
        <c:varyColors val="0"/>
        <c:ser>
          <c:idx val="3"/>
          <c:order val="3"/>
          <c:tx>
            <c:strRef>
              <c:f>'Water management'!$B$17</c:f>
              <c:strCache>
                <c:ptCount val="1"/>
                <c:pt idx="0">
                  <c:v>Total</c:v>
                </c:pt>
              </c:strCache>
            </c:strRef>
          </c:tx>
          <c:spPr>
            <a:ln w="28575" cap="rnd">
              <a:solidFill>
                <a:schemeClr val="tx1"/>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'Water management'!$C$13:$G$13</c:f>
              <c:numCache>
                <c:formatCode>General</c:formatCode>
                <c:ptCount val="5"/>
                <c:pt idx="0">
                  <c:v>2020</c:v>
                </c:pt>
                <c:pt idx="1">
                  <c:v>2021</c:v>
                </c:pt>
                <c:pt idx="2">
                  <c:v>2022</c:v>
                </c:pt>
                <c:pt idx="3">
                  <c:v>2023</c:v>
                </c:pt>
                <c:pt idx="4">
                  <c:v>2024</c:v>
                </c:pt>
              </c:numCache>
            </c:numRef>
          </c:cat>
          <c:val>
            <c:numRef>
              <c:f>'Water management'!$C$17:$G$17</c:f>
              <c:numCache>
                <c:formatCode>_(* #,##0.0_);_(* \(#,##0.0\);_(* "-"??_);_(@_)</c:formatCode>
                <c:ptCount val="5"/>
                <c:pt idx="0">
                  <c:v>425.8</c:v>
                </c:pt>
                <c:pt idx="1">
                  <c:v>411</c:v>
                </c:pt>
                <c:pt idx="2">
                  <c:v>422.4</c:v>
                </c:pt>
                <c:pt idx="3">
                  <c:v>399.9</c:v>
                </c:pt>
                <c:pt idx="4">
                  <c:v>400.4</c:v>
                </c:pt>
              </c:numCache>
            </c:numRef>
          </c:val>
          <c:smooth val="0"/>
          <c:extLst>
            <c:ext xmlns:c16="http://schemas.microsoft.com/office/drawing/2014/chart" uri="{C3380CC4-5D6E-409C-BE32-E72D297353CC}">
              <c16:uniqueId val="{0000000F-9E3C-4D84-AE6E-05894D030F7E}"/>
            </c:ext>
          </c:extLst>
        </c:ser>
        <c:dLbls>
          <c:showLegendKey val="0"/>
          <c:showVal val="0"/>
          <c:showCatName val="0"/>
          <c:showSerName val="0"/>
          <c:showPercent val="0"/>
          <c:showBubbleSize val="0"/>
        </c:dLbls>
        <c:marker val="1"/>
        <c:smooth val="0"/>
        <c:axId val="991518160"/>
        <c:axId val="991518640"/>
      </c:lineChart>
      <c:catAx>
        <c:axId val="991518160"/>
        <c:scaling>
          <c:orientation val="minMax"/>
        </c:scaling>
        <c:delete val="0"/>
        <c:axPos val="b"/>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518640"/>
        <c:crosses val="autoZero"/>
        <c:auto val="1"/>
        <c:lblAlgn val="ctr"/>
        <c:lblOffset val="100"/>
        <c:noMultiLvlLbl val="0"/>
      </c:catAx>
      <c:valAx>
        <c:axId val="991518640"/>
        <c:scaling>
          <c:orientation val="minMax"/>
        </c:scaling>
        <c:delete val="1"/>
        <c:axPos val="l"/>
        <c:numFmt formatCode="_(* #,##0.0_);_(* \(#,##0.0\);_(* &quot;-&quot;??_);_(@_)" sourceLinked="1"/>
        <c:majorTickMark val="none"/>
        <c:minorTickMark val="none"/>
        <c:tickLblPos val="nextTo"/>
        <c:crossAx val="9915181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ysClr val="windowText" lastClr="000000"/>
                </a:solidFill>
              </a:rPr>
              <a:t>Hazardous waste (1,000 MT)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038565754750675E-2"/>
          <c:y val="0.22180872535657548"/>
          <c:w val="0.42289893747925505"/>
          <c:h val="0.61780121187919401"/>
        </c:manualLayout>
      </c:layout>
      <c:barChart>
        <c:barDir val="col"/>
        <c:grouping val="stacked"/>
        <c:varyColors val="0"/>
        <c:ser>
          <c:idx val="0"/>
          <c:order val="1"/>
          <c:tx>
            <c:strRef>
              <c:f>'Waste management'!$B$33</c:f>
              <c:strCache>
                <c:ptCount val="1"/>
                <c:pt idx="0">
                  <c:v>Recycled </c:v>
                </c:pt>
              </c:strCache>
            </c:strRef>
          </c:tx>
          <c:spPr>
            <a:solidFill>
              <a:schemeClr val="accent1"/>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management'!$C$33:$G$33</c:f>
              <c:numCache>
                <c:formatCode>_(* #,##0.0_);_(* \(#,##0.0\);_(* "-"??_);_(@_)</c:formatCode>
                <c:ptCount val="5"/>
                <c:pt idx="0">
                  <c:v>0.1</c:v>
                </c:pt>
                <c:pt idx="1">
                  <c:v>0</c:v>
                </c:pt>
                <c:pt idx="2">
                  <c:v>0.1</c:v>
                </c:pt>
                <c:pt idx="3">
                  <c:v>0.1</c:v>
                </c:pt>
                <c:pt idx="4">
                  <c:v>0.1</c:v>
                </c:pt>
              </c:numCache>
            </c:numRef>
          </c:val>
          <c:extLst>
            <c:ext xmlns:c16="http://schemas.microsoft.com/office/drawing/2014/chart" uri="{C3380CC4-5D6E-409C-BE32-E72D297353CC}">
              <c16:uniqueId val="{00000004-17E7-4DCD-BC6F-8A70E4E7E41E}"/>
            </c:ext>
          </c:extLst>
        </c:ser>
        <c:ser>
          <c:idx val="3"/>
          <c:order val="3"/>
          <c:tx>
            <c:strRef>
              <c:f>'Waste management'!$B$35</c:f>
              <c:strCache>
                <c:ptCount val="1"/>
                <c:pt idx="0">
                  <c:v>Combusted (with energy recovery) </c:v>
                </c:pt>
              </c:strCache>
            </c:strRef>
          </c:tx>
          <c:spPr>
            <a:solidFill>
              <a:schemeClr val="accent4"/>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management'!$C$35:$G$35</c:f>
              <c:numCache>
                <c:formatCode>_(* #,##0.0_);_(* \(#,##0.0\);_(* "-"??_);_(@_)</c:formatCode>
                <c:ptCount val="5"/>
                <c:pt idx="0">
                  <c:v>0.5</c:v>
                </c:pt>
                <c:pt idx="1">
                  <c:v>0.4</c:v>
                </c:pt>
                <c:pt idx="2">
                  <c:v>0.9</c:v>
                </c:pt>
                <c:pt idx="3">
                  <c:v>1.1000000000000001</c:v>
                </c:pt>
                <c:pt idx="4">
                  <c:v>1.1000000000000001</c:v>
                </c:pt>
              </c:numCache>
            </c:numRef>
          </c:val>
          <c:extLst>
            <c:ext xmlns:c16="http://schemas.microsoft.com/office/drawing/2014/chart" uri="{C3380CC4-5D6E-409C-BE32-E72D297353CC}">
              <c16:uniqueId val="{00000006-17E7-4DCD-BC6F-8A70E4E7E41E}"/>
            </c:ext>
          </c:extLst>
        </c:ser>
        <c:ser>
          <c:idx val="4"/>
          <c:order val="4"/>
          <c:tx>
            <c:strRef>
              <c:f>'Waste management'!$B$36</c:f>
              <c:strCache>
                <c:ptCount val="1"/>
                <c:pt idx="0">
                  <c:v>Incinerated (without energy recovery) </c:v>
                </c:pt>
              </c:strCache>
            </c:strRef>
          </c:tx>
          <c:spPr>
            <a:solidFill>
              <a:schemeClr val="accent5"/>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management'!$C$36:$G$36</c:f>
              <c:numCache>
                <c:formatCode>_(* #,##0.0_);_(* \(#,##0.0\);_(* "-"??_);_(@_)</c:formatCode>
                <c:ptCount val="5"/>
                <c:pt idx="0">
                  <c:v>0.6</c:v>
                </c:pt>
                <c:pt idx="1">
                  <c:v>0.5</c:v>
                </c:pt>
                <c:pt idx="2">
                  <c:v>0.1</c:v>
                </c:pt>
                <c:pt idx="3">
                  <c:v>0</c:v>
                </c:pt>
                <c:pt idx="4">
                  <c:v>0</c:v>
                </c:pt>
              </c:numCache>
            </c:numRef>
          </c:val>
          <c:extLst>
            <c:ext xmlns:c16="http://schemas.microsoft.com/office/drawing/2014/chart" uri="{C3380CC4-5D6E-409C-BE32-E72D297353CC}">
              <c16:uniqueId val="{00000007-17E7-4DCD-BC6F-8A70E4E7E41E}"/>
            </c:ext>
          </c:extLst>
        </c:ser>
        <c:ser>
          <c:idx val="5"/>
          <c:order val="5"/>
          <c:tx>
            <c:strRef>
              <c:f>'Waste management'!$B$37</c:f>
              <c:strCache>
                <c:ptCount val="1"/>
                <c:pt idx="0">
                  <c:v>Landfilled </c:v>
                </c:pt>
              </c:strCache>
            </c:strRef>
          </c:tx>
          <c:spPr>
            <a:solidFill>
              <a:schemeClr val="accent6"/>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management'!$C$37:$G$37</c:f>
              <c:numCache>
                <c:formatCode>_(* #,##0.0_);_(* \(#,##0.0\);_(* "-"??_);_(@_)</c:formatCode>
                <c:ptCount val="5"/>
                <c:pt idx="0">
                  <c:v>0</c:v>
                </c:pt>
                <c:pt idx="1">
                  <c:v>0</c:v>
                </c:pt>
                <c:pt idx="2">
                  <c:v>0</c:v>
                </c:pt>
                <c:pt idx="3">
                  <c:v>0</c:v>
                </c:pt>
                <c:pt idx="4">
                  <c:v>0</c:v>
                </c:pt>
              </c:numCache>
            </c:numRef>
          </c:val>
          <c:extLst>
            <c:ext xmlns:c16="http://schemas.microsoft.com/office/drawing/2014/chart" uri="{C3380CC4-5D6E-409C-BE32-E72D297353CC}">
              <c16:uniqueId val="{00000008-17E7-4DCD-BC6F-8A70E4E7E41E}"/>
            </c:ext>
          </c:extLst>
        </c:ser>
        <c:ser>
          <c:idx val="6"/>
          <c:order val="6"/>
          <c:tx>
            <c:strRef>
              <c:f>'Waste management'!$B$38</c:f>
              <c:strCache>
                <c:ptCount val="1"/>
                <c:pt idx="0">
                  <c:v>Other3</c:v>
                </c:pt>
              </c:strCache>
            </c:strRef>
          </c:tx>
          <c:spPr>
            <a:solidFill>
              <a:schemeClr val="bg2">
                <a:lumMod val="75000"/>
              </a:schemeClr>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management'!$C$38:$G$38</c:f>
              <c:numCache>
                <c:formatCode>_(* #,##0.0_);_(* \(#,##0.0\);_(* "-"??_);_(@_)</c:formatCode>
                <c:ptCount val="5"/>
                <c:pt idx="0">
                  <c:v>0.1</c:v>
                </c:pt>
                <c:pt idx="1">
                  <c:v>0.2</c:v>
                </c:pt>
                <c:pt idx="2">
                  <c:v>0</c:v>
                </c:pt>
                <c:pt idx="3">
                  <c:v>0</c:v>
                </c:pt>
                <c:pt idx="4">
                  <c:v>0</c:v>
                </c:pt>
              </c:numCache>
            </c:numRef>
          </c:val>
          <c:extLst>
            <c:ext xmlns:c16="http://schemas.microsoft.com/office/drawing/2014/chart" uri="{C3380CC4-5D6E-409C-BE32-E72D297353CC}">
              <c16:uniqueId val="{00000009-17E7-4DCD-BC6F-8A70E4E7E41E}"/>
            </c:ext>
          </c:extLst>
        </c:ser>
        <c:dLbls>
          <c:showLegendKey val="0"/>
          <c:showVal val="0"/>
          <c:showCatName val="0"/>
          <c:showSerName val="0"/>
          <c:showPercent val="0"/>
          <c:showBubbleSize val="0"/>
        </c:dLbls>
        <c:gapWidth val="100"/>
        <c:overlap val="100"/>
        <c:axId val="991518160"/>
        <c:axId val="991518640"/>
        <c:extLst>
          <c:ext xmlns:c15="http://schemas.microsoft.com/office/drawing/2012/chart" uri="{02D57815-91ED-43cb-92C2-25804820EDAC}">
            <c15:filteredBarSeries>
              <c15:ser>
                <c:idx val="1"/>
                <c:order val="0"/>
                <c:tx>
                  <c:strRef>
                    <c:extLst>
                      <c:ext uri="{02D57815-91ED-43cb-92C2-25804820EDAC}">
                        <c15:formulaRef>
                          <c15:sqref>'Waste management'!$B$32</c15:sqref>
                        </c15:formulaRef>
                      </c:ext>
                    </c:extLst>
                    <c:strCache>
                      <c:ptCount val="1"/>
                      <c:pt idx="0">
                        <c:v>Reused </c:v>
                      </c:pt>
                    </c:strCache>
                  </c:strRef>
                </c:tx>
                <c:spPr>
                  <a:solidFill>
                    <a:schemeClr val="tx2"/>
                  </a:solidFill>
                  <a:ln>
                    <a:noFill/>
                  </a:ln>
                  <a:effectLst/>
                </c:spPr>
                <c:invertIfNegative val="0"/>
                <c:cat>
                  <c:numRef>
                    <c:extLst>
                      <c:ext uri="{02D57815-91ED-43cb-92C2-25804820EDAC}">
                        <c15:formulaRef>
                          <c15:sqref>'Waste management'!$C$31:$G$31</c15:sqref>
                        </c15:formulaRef>
                      </c:ext>
                    </c:extLst>
                    <c:numCache>
                      <c:formatCode>General</c:formatCode>
                      <c:ptCount val="5"/>
                      <c:pt idx="0">
                        <c:v>2020</c:v>
                      </c:pt>
                      <c:pt idx="1">
                        <c:v>2021</c:v>
                      </c:pt>
                      <c:pt idx="2">
                        <c:v>2022</c:v>
                      </c:pt>
                      <c:pt idx="3">
                        <c:v>2023</c:v>
                      </c:pt>
                      <c:pt idx="4">
                        <c:v>2024</c:v>
                      </c:pt>
                    </c:numCache>
                  </c:numRef>
                </c:cat>
                <c:val>
                  <c:numRef>
                    <c:extLst>
                      <c:ext uri="{02D57815-91ED-43cb-92C2-25804820EDAC}">
                        <c15:formulaRef>
                          <c15:sqref>'Waste management'!$C$32:$G$32</c15:sqref>
                        </c15:formulaRef>
                      </c:ext>
                    </c:extLst>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7E7-4DCD-BC6F-8A70E4E7E41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'Waste management'!$B$34</c15:sqref>
                        </c15:formulaRef>
                      </c:ext>
                    </c:extLst>
                    <c:strCache>
                      <c:ptCount val="1"/>
                      <c:pt idx="0">
                        <c:v>Composted </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'Waste management'!$C$31:$G$31</c15:sqref>
                        </c15:formulaRef>
                      </c:ext>
                    </c:extLst>
                    <c:numCache>
                      <c:formatCode>General</c:formatCode>
                      <c:ptCount val="5"/>
                      <c:pt idx="0">
                        <c:v>2020</c:v>
                      </c:pt>
                      <c:pt idx="1">
                        <c:v>2021</c:v>
                      </c:pt>
                      <c:pt idx="2">
                        <c:v>2022</c:v>
                      </c:pt>
                      <c:pt idx="3">
                        <c:v>2023</c:v>
                      </c:pt>
                      <c:pt idx="4">
                        <c:v>2024</c:v>
                      </c:pt>
                    </c:numCache>
                  </c:numRef>
                </c:cat>
                <c:val>
                  <c:numRef>
                    <c:extLst xmlns:c15="http://schemas.microsoft.com/office/drawing/2012/chart">
                      <c:ext xmlns:c15="http://schemas.microsoft.com/office/drawing/2012/chart" uri="{02D57815-91ED-43cb-92C2-25804820EDAC}">
                        <c15:formulaRef>
                          <c15:sqref>'Waste management'!$C$34:$G$34</c15:sqref>
                        </c15:formulaRef>
                      </c:ext>
                    </c:extLst>
                    <c:numCache>
                      <c:formatCode>0.0</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5-17E7-4DCD-BC6F-8A70E4E7E41E}"/>
                  </c:ext>
                </c:extLst>
              </c15:ser>
            </c15:filteredBarSeries>
          </c:ext>
        </c:extLst>
      </c:barChart>
      <c:lineChart>
        <c:grouping val="standard"/>
        <c:varyColors val="0"/>
        <c:ser>
          <c:idx val="7"/>
          <c:order val="7"/>
          <c:tx>
            <c:strRef>
              <c:f>'Waste management'!$B$39</c:f>
              <c:strCache>
                <c:ptCount val="1"/>
                <c:pt idx="0">
                  <c:v>Total</c:v>
                </c:pt>
              </c:strCache>
            </c:strRef>
          </c:tx>
          <c:spPr>
            <a:ln w="28575" cap="rnd">
              <a:solidFill>
                <a:schemeClr val="tx1"/>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'Waste management'!$C$31:$G$31</c:f>
              <c:numCache>
                <c:formatCode>General</c:formatCode>
                <c:ptCount val="5"/>
                <c:pt idx="0">
                  <c:v>2020</c:v>
                </c:pt>
                <c:pt idx="1">
                  <c:v>2021</c:v>
                </c:pt>
                <c:pt idx="2">
                  <c:v>2022</c:v>
                </c:pt>
                <c:pt idx="3">
                  <c:v>2023</c:v>
                </c:pt>
                <c:pt idx="4">
                  <c:v>2024</c:v>
                </c:pt>
              </c:numCache>
            </c:numRef>
          </c:cat>
          <c:val>
            <c:numRef>
              <c:f>'Waste management'!$C$39:$G$39</c:f>
              <c:numCache>
                <c:formatCode>_(* #,##0.0_);_(* \(#,##0.0\);_(* "-"??_);_(@_)</c:formatCode>
                <c:ptCount val="5"/>
                <c:pt idx="0">
                  <c:v>1.3</c:v>
                </c:pt>
                <c:pt idx="1">
                  <c:v>1.1000000000000001</c:v>
                </c:pt>
                <c:pt idx="2">
                  <c:v>1</c:v>
                </c:pt>
                <c:pt idx="3">
                  <c:v>1.3</c:v>
                </c:pt>
                <c:pt idx="4">
                  <c:v>1.3</c:v>
                </c:pt>
              </c:numCache>
            </c:numRef>
          </c:val>
          <c:smooth val="0"/>
          <c:extLst>
            <c:ext xmlns:c16="http://schemas.microsoft.com/office/drawing/2014/chart" uri="{C3380CC4-5D6E-409C-BE32-E72D297353CC}">
              <c16:uniqueId val="{0000000A-17E7-4DCD-BC6F-8A70E4E7E41E}"/>
            </c:ext>
          </c:extLst>
        </c:ser>
        <c:dLbls>
          <c:showLegendKey val="0"/>
          <c:showVal val="0"/>
          <c:showCatName val="0"/>
          <c:showSerName val="0"/>
          <c:showPercent val="0"/>
          <c:showBubbleSize val="0"/>
        </c:dLbls>
        <c:marker val="1"/>
        <c:smooth val="0"/>
        <c:axId val="991518160"/>
        <c:axId val="991518640"/>
      </c:lineChart>
      <c:catAx>
        <c:axId val="991518160"/>
        <c:scaling>
          <c:orientation val="minMax"/>
        </c:scaling>
        <c:delete val="0"/>
        <c:axPos val="b"/>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518640"/>
        <c:crosses val="autoZero"/>
        <c:auto val="1"/>
        <c:lblAlgn val="ctr"/>
        <c:lblOffset val="100"/>
        <c:noMultiLvlLbl val="0"/>
      </c:catAx>
      <c:valAx>
        <c:axId val="991518640"/>
        <c:scaling>
          <c:orientation val="minMax"/>
        </c:scaling>
        <c:delete val="1"/>
        <c:axPos val="l"/>
        <c:numFmt formatCode="_(* #,##0.0_);_(* \(#,##0.0\);_(* &quot;-&quot;??_);_(@_)" sourceLinked="1"/>
        <c:majorTickMark val="none"/>
        <c:minorTickMark val="none"/>
        <c:tickLblPos val="nextTo"/>
        <c:crossAx val="991518160"/>
        <c:crosses val="autoZero"/>
        <c:crossBetween val="between"/>
      </c:valAx>
      <c:spPr>
        <a:noFill/>
        <a:ln>
          <a:noFill/>
        </a:ln>
        <a:effectLst/>
      </c:spPr>
    </c:plotArea>
    <c:legend>
      <c:legendPos val="r"/>
      <c:layout>
        <c:manualLayout>
          <c:xMode val="edge"/>
          <c:yMode val="edge"/>
          <c:x val="0.47023412178110918"/>
          <c:y val="0.19098382714227427"/>
          <c:w val="0.51418651656763648"/>
          <c:h val="0.764043822107246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ysClr val="windowText" lastClr="000000"/>
                </a:solidFill>
              </a:rPr>
              <a:t>Non-hazardous waste (1,000 MT)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038565754750675E-2"/>
          <c:y val="0.22180872535657548"/>
          <c:w val="0.42289893747925505"/>
          <c:h val="0.61780121187919401"/>
        </c:manualLayout>
      </c:layout>
      <c:barChart>
        <c:barDir val="col"/>
        <c:grouping val="stacked"/>
        <c:varyColors val="0"/>
        <c:ser>
          <c:idx val="1"/>
          <c:order val="0"/>
          <c:tx>
            <c:strRef>
              <c:f>'Waste management'!$B$42</c:f>
              <c:strCache>
                <c:ptCount val="1"/>
                <c:pt idx="0">
                  <c:v>Reused </c:v>
                </c:pt>
              </c:strCache>
            </c:strRef>
          </c:tx>
          <c:spPr>
            <a:solidFill>
              <a:schemeClr val="tx2"/>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management'!$C$42:$G$42</c:f>
              <c:numCache>
                <c:formatCode>_(* #,##0.0_);_(* \(#,##0.0\);_(* "-"??_);_(@_)</c:formatCode>
                <c:ptCount val="5"/>
                <c:pt idx="0">
                  <c:v>0.2</c:v>
                </c:pt>
                <c:pt idx="1">
                  <c:v>0.2</c:v>
                </c:pt>
                <c:pt idx="2">
                  <c:v>0.2</c:v>
                </c:pt>
                <c:pt idx="3">
                  <c:v>0.2</c:v>
                </c:pt>
                <c:pt idx="4">
                  <c:v>0.2</c:v>
                </c:pt>
              </c:numCache>
            </c:numRef>
          </c:val>
          <c:extLst>
            <c:ext xmlns:c16="http://schemas.microsoft.com/office/drawing/2014/chart" uri="{C3380CC4-5D6E-409C-BE32-E72D297353CC}">
              <c16:uniqueId val="{00000006-AB51-4154-AC0E-A7E225CB44C1}"/>
            </c:ext>
          </c:extLst>
        </c:ser>
        <c:ser>
          <c:idx val="0"/>
          <c:order val="1"/>
          <c:tx>
            <c:strRef>
              <c:f>'Waste management'!$B$43</c:f>
              <c:strCache>
                <c:ptCount val="1"/>
                <c:pt idx="0">
                  <c:v>Recycled </c:v>
                </c:pt>
              </c:strCache>
            </c:strRef>
          </c:tx>
          <c:spPr>
            <a:solidFill>
              <a:schemeClr val="accent1"/>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management'!$C$43:$G$43</c:f>
              <c:numCache>
                <c:formatCode>_(* #,##0.0_);_(* \(#,##0.0\);_(* "-"??_);_(@_)</c:formatCode>
                <c:ptCount val="5"/>
                <c:pt idx="0">
                  <c:v>2.2999999999999998</c:v>
                </c:pt>
                <c:pt idx="1">
                  <c:v>2.2999999999999998</c:v>
                </c:pt>
                <c:pt idx="2">
                  <c:v>2.5</c:v>
                </c:pt>
                <c:pt idx="3">
                  <c:v>2.8</c:v>
                </c:pt>
                <c:pt idx="4">
                  <c:v>2.9</c:v>
                </c:pt>
              </c:numCache>
            </c:numRef>
          </c:val>
          <c:extLst>
            <c:ext xmlns:c16="http://schemas.microsoft.com/office/drawing/2014/chart" uri="{C3380CC4-5D6E-409C-BE32-E72D297353CC}">
              <c16:uniqueId val="{00000000-AB51-4154-AC0E-A7E225CB44C1}"/>
            </c:ext>
          </c:extLst>
        </c:ser>
        <c:ser>
          <c:idx val="2"/>
          <c:order val="2"/>
          <c:tx>
            <c:strRef>
              <c:f>'Waste management'!$B$44</c:f>
              <c:strCache>
                <c:ptCount val="1"/>
                <c:pt idx="0">
                  <c:v>Composted </c:v>
                </c:pt>
              </c:strCache>
            </c:strRef>
          </c:tx>
          <c:spPr>
            <a:solidFill>
              <a:schemeClr val="accent2"/>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management'!$C$44:$G$44</c:f>
              <c:numCache>
                <c:formatCode>_(* #,##0.0_);_(* \(#,##0.0\);_(* "-"??_);_(@_)</c:formatCode>
                <c:ptCount val="5"/>
                <c:pt idx="0">
                  <c:v>0</c:v>
                </c:pt>
                <c:pt idx="1">
                  <c:v>0.1</c:v>
                </c:pt>
                <c:pt idx="2">
                  <c:v>0.2</c:v>
                </c:pt>
                <c:pt idx="3">
                  <c:v>0.1</c:v>
                </c:pt>
                <c:pt idx="4">
                  <c:v>0.1</c:v>
                </c:pt>
              </c:numCache>
            </c:numRef>
          </c:val>
          <c:extLst>
            <c:ext xmlns:c16="http://schemas.microsoft.com/office/drawing/2014/chart" uri="{C3380CC4-5D6E-409C-BE32-E72D297353CC}">
              <c16:uniqueId val="{00000007-AB51-4154-AC0E-A7E225CB44C1}"/>
            </c:ext>
          </c:extLst>
        </c:ser>
        <c:ser>
          <c:idx val="3"/>
          <c:order val="3"/>
          <c:tx>
            <c:strRef>
              <c:f>'Waste management'!$B$45</c:f>
              <c:strCache>
                <c:ptCount val="1"/>
                <c:pt idx="0">
                  <c:v>Combusted (with energy recovery) </c:v>
                </c:pt>
              </c:strCache>
            </c:strRef>
          </c:tx>
          <c:spPr>
            <a:solidFill>
              <a:schemeClr val="accent4"/>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management'!$C$45:$G$45</c:f>
              <c:numCache>
                <c:formatCode>_(* #,##0.0_);_(* \(#,##0.0\);_(* "-"??_);_(@_)</c:formatCode>
                <c:ptCount val="5"/>
                <c:pt idx="0">
                  <c:v>1.3</c:v>
                </c:pt>
                <c:pt idx="1">
                  <c:v>1.1000000000000001</c:v>
                </c:pt>
                <c:pt idx="2">
                  <c:v>1.3</c:v>
                </c:pt>
                <c:pt idx="3">
                  <c:v>1.4</c:v>
                </c:pt>
                <c:pt idx="4">
                  <c:v>1.3</c:v>
                </c:pt>
              </c:numCache>
            </c:numRef>
          </c:val>
          <c:extLst>
            <c:ext xmlns:c16="http://schemas.microsoft.com/office/drawing/2014/chart" uri="{C3380CC4-5D6E-409C-BE32-E72D297353CC}">
              <c16:uniqueId val="{00000001-AB51-4154-AC0E-A7E225CB44C1}"/>
            </c:ext>
          </c:extLst>
        </c:ser>
        <c:ser>
          <c:idx val="4"/>
          <c:order val="4"/>
          <c:tx>
            <c:strRef>
              <c:f>'Waste management'!$B$46</c:f>
              <c:strCache>
                <c:ptCount val="1"/>
                <c:pt idx="0">
                  <c:v>Incinerated (without energy recovery) </c:v>
                </c:pt>
              </c:strCache>
            </c:strRef>
          </c:tx>
          <c:spPr>
            <a:solidFill>
              <a:schemeClr val="accent5"/>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management'!$C$46:$G$46</c:f>
              <c:numCache>
                <c:formatCode>_(* #,##0.0_);_(* \(#,##0.0\);_(* "-"??_);_(@_)</c:formatCode>
                <c:ptCount val="5"/>
                <c:pt idx="0">
                  <c:v>0.1</c:v>
                </c:pt>
                <c:pt idx="1">
                  <c:v>0.1</c:v>
                </c:pt>
                <c:pt idx="2" formatCode="0.0">
                  <c:v>0</c:v>
                </c:pt>
                <c:pt idx="3">
                  <c:v>0</c:v>
                </c:pt>
                <c:pt idx="4">
                  <c:v>0</c:v>
                </c:pt>
              </c:numCache>
            </c:numRef>
          </c:val>
          <c:extLst>
            <c:ext xmlns:c16="http://schemas.microsoft.com/office/drawing/2014/chart" uri="{C3380CC4-5D6E-409C-BE32-E72D297353CC}">
              <c16:uniqueId val="{00000002-AB51-4154-AC0E-A7E225CB44C1}"/>
            </c:ext>
          </c:extLst>
        </c:ser>
        <c:ser>
          <c:idx val="5"/>
          <c:order val="5"/>
          <c:tx>
            <c:strRef>
              <c:f>'Waste management'!$B$47</c:f>
              <c:strCache>
                <c:ptCount val="1"/>
                <c:pt idx="0">
                  <c:v>Landfilled </c:v>
                </c:pt>
              </c:strCache>
            </c:strRef>
          </c:tx>
          <c:spPr>
            <a:solidFill>
              <a:schemeClr val="accent6"/>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management'!$C$47:$G$47</c:f>
              <c:numCache>
                <c:formatCode>_(* #,##0.0_);_(* \(#,##0.0\);_(* "-"??_);_(@_)</c:formatCode>
                <c:ptCount val="5"/>
                <c:pt idx="0">
                  <c:v>0.1</c:v>
                </c:pt>
                <c:pt idx="1">
                  <c:v>0.1</c:v>
                </c:pt>
                <c:pt idx="2">
                  <c:v>0</c:v>
                </c:pt>
                <c:pt idx="3">
                  <c:v>0</c:v>
                </c:pt>
                <c:pt idx="4">
                  <c:v>0</c:v>
                </c:pt>
              </c:numCache>
            </c:numRef>
          </c:val>
          <c:extLst>
            <c:ext xmlns:c16="http://schemas.microsoft.com/office/drawing/2014/chart" uri="{C3380CC4-5D6E-409C-BE32-E72D297353CC}">
              <c16:uniqueId val="{00000003-AB51-4154-AC0E-A7E225CB44C1}"/>
            </c:ext>
          </c:extLst>
        </c:ser>
        <c:ser>
          <c:idx val="6"/>
          <c:order val="6"/>
          <c:tx>
            <c:strRef>
              <c:f>'Waste management'!$B$48</c:f>
              <c:strCache>
                <c:ptCount val="1"/>
                <c:pt idx="0">
                  <c:v>Other3</c:v>
                </c:pt>
              </c:strCache>
            </c:strRef>
          </c:tx>
          <c:spPr>
            <a:solidFill>
              <a:schemeClr val="bg2">
                <a:lumMod val="75000"/>
              </a:schemeClr>
            </a:solidFill>
            <a:ln>
              <a:noFill/>
            </a:ln>
            <a:effectLst/>
          </c:spPr>
          <c:invertIfNegative val="0"/>
          <c:cat>
            <c:numRef>
              <c:f>'Waste management'!$C$31:$G$31</c:f>
              <c:numCache>
                <c:formatCode>General</c:formatCode>
                <c:ptCount val="5"/>
                <c:pt idx="0">
                  <c:v>2020</c:v>
                </c:pt>
                <c:pt idx="1">
                  <c:v>2021</c:v>
                </c:pt>
                <c:pt idx="2">
                  <c:v>2022</c:v>
                </c:pt>
                <c:pt idx="3">
                  <c:v>2023</c:v>
                </c:pt>
                <c:pt idx="4">
                  <c:v>2024</c:v>
                </c:pt>
              </c:numCache>
            </c:numRef>
          </c:cat>
          <c:val>
            <c:numRef>
              <c:f>'Waste management'!$C$48:$G$48</c:f>
              <c:numCache>
                <c:formatCode>_(* #,##0.0_);_(* \(#,##0.0\);_(* "-"??_);_(@_)</c:formatCode>
                <c:ptCount val="5"/>
                <c:pt idx="0">
                  <c:v>0.3</c:v>
                </c:pt>
                <c:pt idx="1">
                  <c:v>0.3</c:v>
                </c:pt>
                <c:pt idx="2">
                  <c:v>0.6</c:v>
                </c:pt>
                <c:pt idx="3">
                  <c:v>0.3</c:v>
                </c:pt>
                <c:pt idx="4">
                  <c:v>0.3</c:v>
                </c:pt>
              </c:numCache>
            </c:numRef>
          </c:val>
          <c:extLst>
            <c:ext xmlns:c16="http://schemas.microsoft.com/office/drawing/2014/chart" uri="{C3380CC4-5D6E-409C-BE32-E72D297353CC}">
              <c16:uniqueId val="{00000004-AB51-4154-AC0E-A7E225CB44C1}"/>
            </c:ext>
          </c:extLst>
        </c:ser>
        <c:dLbls>
          <c:showLegendKey val="0"/>
          <c:showVal val="0"/>
          <c:showCatName val="0"/>
          <c:showSerName val="0"/>
          <c:showPercent val="0"/>
          <c:showBubbleSize val="0"/>
        </c:dLbls>
        <c:gapWidth val="100"/>
        <c:overlap val="100"/>
        <c:axId val="991518160"/>
        <c:axId val="991518640"/>
        <c:extLst/>
      </c:barChart>
      <c:lineChart>
        <c:grouping val="standard"/>
        <c:varyColors val="0"/>
        <c:ser>
          <c:idx val="7"/>
          <c:order val="7"/>
          <c:tx>
            <c:strRef>
              <c:f>'Waste management'!$B$49</c:f>
              <c:strCache>
                <c:ptCount val="1"/>
                <c:pt idx="0">
                  <c:v>Total</c:v>
                </c:pt>
              </c:strCache>
            </c:strRef>
          </c:tx>
          <c:spPr>
            <a:ln w="28575" cap="rnd">
              <a:solidFill>
                <a:schemeClr val="tx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'Waste management'!$C$31:$G$31</c:f>
              <c:numCache>
                <c:formatCode>General</c:formatCode>
                <c:ptCount val="5"/>
                <c:pt idx="0">
                  <c:v>2020</c:v>
                </c:pt>
                <c:pt idx="1">
                  <c:v>2021</c:v>
                </c:pt>
                <c:pt idx="2">
                  <c:v>2022</c:v>
                </c:pt>
                <c:pt idx="3">
                  <c:v>2023</c:v>
                </c:pt>
                <c:pt idx="4">
                  <c:v>2024</c:v>
                </c:pt>
              </c:numCache>
            </c:numRef>
          </c:cat>
          <c:val>
            <c:numRef>
              <c:f>'Waste management'!$C$49:$G$49</c:f>
              <c:numCache>
                <c:formatCode>_(* #,##0.0_);_(* \(#,##0.0\);_(* "-"??_);_(@_)</c:formatCode>
                <c:ptCount val="5"/>
                <c:pt idx="0">
                  <c:v>4.4000000000000004</c:v>
                </c:pt>
                <c:pt idx="1">
                  <c:v>4.3</c:v>
                </c:pt>
                <c:pt idx="2">
                  <c:v>4.7</c:v>
                </c:pt>
                <c:pt idx="3">
                  <c:v>4.9000000000000004</c:v>
                </c:pt>
                <c:pt idx="4">
                  <c:v>4.7</c:v>
                </c:pt>
              </c:numCache>
            </c:numRef>
          </c:val>
          <c:smooth val="0"/>
          <c:extLst>
            <c:ext xmlns:c16="http://schemas.microsoft.com/office/drawing/2014/chart" uri="{C3380CC4-5D6E-409C-BE32-E72D297353CC}">
              <c16:uniqueId val="{00000005-AB51-4154-AC0E-A7E225CB44C1}"/>
            </c:ext>
          </c:extLst>
        </c:ser>
        <c:dLbls>
          <c:showLegendKey val="0"/>
          <c:showVal val="0"/>
          <c:showCatName val="0"/>
          <c:showSerName val="0"/>
          <c:showPercent val="0"/>
          <c:showBubbleSize val="0"/>
        </c:dLbls>
        <c:marker val="1"/>
        <c:smooth val="0"/>
        <c:axId val="991518160"/>
        <c:axId val="991518640"/>
      </c:lineChart>
      <c:catAx>
        <c:axId val="991518160"/>
        <c:scaling>
          <c:orientation val="minMax"/>
        </c:scaling>
        <c:delete val="0"/>
        <c:axPos val="b"/>
        <c:numFmt formatCode="@"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518640"/>
        <c:crosses val="autoZero"/>
        <c:auto val="1"/>
        <c:lblAlgn val="ctr"/>
        <c:lblOffset val="100"/>
        <c:noMultiLvlLbl val="0"/>
      </c:catAx>
      <c:valAx>
        <c:axId val="991518640"/>
        <c:scaling>
          <c:orientation val="minMax"/>
        </c:scaling>
        <c:delete val="1"/>
        <c:axPos val="l"/>
        <c:numFmt formatCode="_(* #,##0.0_);_(* \(#,##0.0\);_(* &quot;-&quot;??_);_(@_)" sourceLinked="1"/>
        <c:majorTickMark val="none"/>
        <c:minorTickMark val="none"/>
        <c:tickLblPos val="nextTo"/>
        <c:crossAx val="991518160"/>
        <c:crosses val="autoZero"/>
        <c:crossBetween val="between"/>
      </c:valAx>
      <c:spPr>
        <a:noFill/>
        <a:ln>
          <a:noFill/>
        </a:ln>
        <a:effectLst/>
      </c:spPr>
    </c:plotArea>
    <c:legend>
      <c:legendPos val="r"/>
      <c:layout>
        <c:manualLayout>
          <c:xMode val="edge"/>
          <c:yMode val="edge"/>
          <c:x val="0.47023412178110918"/>
          <c:y val="0.19098382714227427"/>
          <c:w val="0.52976587821889076"/>
          <c:h val="0.764043822107246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FY24 Board Race / Ethnicity Diversity</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59051292962175"/>
          <c:y val="0.27300715629024275"/>
          <c:w val="0.36564850208382477"/>
          <c:h val="0.59850397768586427"/>
        </c:manualLayout>
      </c:layout>
      <c:doughnutChart>
        <c:varyColors val="1"/>
        <c:ser>
          <c:idx val="0"/>
          <c:order val="0"/>
          <c:dPt>
            <c:idx val="0"/>
            <c:bubble3D val="0"/>
            <c:spPr>
              <a:solidFill>
                <a:schemeClr val="accent4"/>
              </a:solidFill>
              <a:ln w="19050">
                <a:solidFill>
                  <a:schemeClr val="lt1"/>
                </a:solidFill>
              </a:ln>
              <a:effectLst/>
            </c:spPr>
            <c:extLst>
              <c:ext xmlns:c16="http://schemas.microsoft.com/office/drawing/2014/chart" uri="{C3380CC4-5D6E-409C-BE32-E72D297353CC}">
                <c16:uniqueId val="{00000001-7EB5-4136-AA05-03ED57393084}"/>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7EB5-4136-AA05-03ED57393084}"/>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EB5-4136-AA05-03ED573930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'Board diversity'!$B$21:$B$22</c:f>
              <c:strCache>
                <c:ptCount val="2"/>
                <c:pt idx="0">
                  <c:v>White</c:v>
                </c:pt>
                <c:pt idx="1">
                  <c:v>Racially / Ethnically Diverse</c:v>
                </c:pt>
              </c:strCache>
            </c:strRef>
          </c:cat>
          <c:val>
            <c:numRef>
              <c:f>'Board diversity'!$F$21:$F$22</c:f>
              <c:numCache>
                <c:formatCode>General</c:formatCode>
                <c:ptCount val="2"/>
                <c:pt idx="0">
                  <c:v>6</c:v>
                </c:pt>
                <c:pt idx="1">
                  <c:v>5</c:v>
                </c:pt>
              </c:numCache>
            </c:numRef>
          </c:val>
          <c:extLst>
            <c:ext xmlns:c16="http://schemas.microsoft.com/office/drawing/2014/chart" uri="{C3380CC4-5D6E-409C-BE32-E72D297353CC}">
              <c16:uniqueId val="{00000004-7EB5-4136-AA05-03ED57393084}"/>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1966288724970888"/>
          <c:y val="0.39354387268827551"/>
          <c:w val="0.45533712095238815"/>
          <c:h val="0.34378977283101458"/>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FY24 Board Independence</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295E-4307-A018-AD3AAB88A327}"/>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3-295E-4307-A018-AD3AAB88A3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'Board diversity'!$B$14:$B$15</c:f>
              <c:strCache>
                <c:ptCount val="2"/>
                <c:pt idx="0">
                  <c:v>Independent Board Members</c:v>
                </c:pt>
                <c:pt idx="1">
                  <c:v>Management</c:v>
                </c:pt>
              </c:strCache>
            </c:strRef>
          </c:cat>
          <c:val>
            <c:numRef>
              <c:f>'Board diversity'!$F$14:$F$15</c:f>
              <c:numCache>
                <c:formatCode>General</c:formatCode>
                <c:ptCount val="2"/>
                <c:pt idx="0">
                  <c:v>10</c:v>
                </c:pt>
                <c:pt idx="1">
                  <c:v>1</c:v>
                </c:pt>
              </c:numCache>
            </c:numRef>
          </c:val>
          <c:extLst>
            <c:ext xmlns:c16="http://schemas.microsoft.com/office/drawing/2014/chart" uri="{C3380CC4-5D6E-409C-BE32-E72D297353CC}">
              <c16:uniqueId val="{00000004-295E-4307-A018-AD3AAB88A327}"/>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52740178343700705"/>
          <c:y val="0.28442199235502419"/>
          <c:w val="0.44165043464981896"/>
          <c:h val="0.57567376853917374"/>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chemeClr val="tx1"/>
                </a:solidFill>
              </a:rPr>
              <a:t>Patient Assistance Program donations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'Product donations'!$B$12</c:f>
              <c:strCache>
                <c:ptCount val="1"/>
              </c:strCache>
              <c:extLst xmlns:c15="http://schemas.microsoft.com/office/drawing/2012/chart"/>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'Product donations'!$C$12:$F$12</c:f>
              <c:numCache>
                <c:formatCode>General</c:formatCode>
                <c:ptCount val="4"/>
                <c:pt idx="0">
                  <c:v>2021</c:v>
                </c:pt>
                <c:pt idx="1">
                  <c:v>2022</c:v>
                </c:pt>
                <c:pt idx="2">
                  <c:v>2023</c:v>
                </c:pt>
                <c:pt idx="3">
                  <c:v>2024</c:v>
                </c:pt>
              </c:numCache>
            </c:numRef>
          </c:cat>
          <c:val>
            <c:numRef>
              <c:f>'Product donations'!$C$13:$F$13</c:f>
              <c:numCache>
                <c:formatCode>"$"#,##0_);[Red]\("$"#,##0\)</c:formatCode>
                <c:ptCount val="4"/>
                <c:pt idx="0">
                  <c:v>9514000</c:v>
                </c:pt>
                <c:pt idx="1">
                  <c:v>18900000</c:v>
                </c:pt>
                <c:pt idx="2">
                  <c:v>26843139.260000002</c:v>
                </c:pt>
                <c:pt idx="3">
                  <c:v>30766102</c:v>
                </c:pt>
              </c:numCache>
            </c:numRef>
          </c:val>
          <c:extLst xmlns:c15="http://schemas.microsoft.com/office/drawing/2012/chart">
            <c:ext xmlns:c16="http://schemas.microsoft.com/office/drawing/2014/chart" uri="{C3380CC4-5D6E-409C-BE32-E72D297353CC}">
              <c16:uniqueId val="{00000000-5545-46BC-A2A3-A88E35AC4919}"/>
            </c:ext>
          </c:extLst>
        </c:ser>
        <c:ser>
          <c:idx val="1"/>
          <c:order val="1"/>
          <c:tx>
            <c:strRef>
              <c:f>_{r4}</c:f>
              <c:strCache>
                <c:ptCount val="1"/>
                <c:pt idx="0">
                  <c:v>#REF!</c:v>
                </c:pt>
              </c:strCache>
              <c:extLst xmlns:c15="http://schemas.microsoft.com/office/drawing/2012/chart"/>
            </c:strRef>
          </c:tx>
          <c:spPr>
            <a:solidFill>
              <a:schemeClr val="accent2"/>
            </a:solidFill>
            <a:ln>
              <a:noFill/>
            </a:ln>
            <a:effectLst/>
          </c:spPr>
          <c:invertIfNegative val="0"/>
          <c:dLbls>
            <c:delete val="1"/>
          </c:dLbls>
          <c:cat>
            <c:numRef>
              <c:f>'Product donations'!$C$12:$F$12</c:f>
              <c:numCache>
                <c:formatCode>General</c:formatCode>
                <c:ptCount val="4"/>
                <c:pt idx="0">
                  <c:v>2021</c:v>
                </c:pt>
                <c:pt idx="1">
                  <c:v>2022</c:v>
                </c:pt>
                <c:pt idx="2">
                  <c:v>2023</c:v>
                </c:pt>
                <c:pt idx="3">
                  <c:v>2024</c:v>
                </c:pt>
              </c:numCache>
            </c:numRef>
          </c:cat>
          <c:val>
            <c:numRef>
              <c:f>_{r4}</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1-5545-46BC-A2A3-A88E35AC4919}"/>
            </c:ext>
          </c:extLst>
        </c:ser>
        <c:ser>
          <c:idx val="2"/>
          <c:order val="2"/>
          <c:tx>
            <c:strRef>
              <c:f>_{r4}</c:f>
              <c:strCache>
                <c:ptCount val="1"/>
                <c:pt idx="0">
                  <c:v>#REF!</c:v>
                </c:pt>
              </c:strCache>
              <c:extLst xmlns:c15="http://schemas.microsoft.com/office/drawing/2012/chart"/>
            </c:strRef>
          </c:tx>
          <c:spPr>
            <a:solidFill>
              <a:schemeClr val="accent3"/>
            </a:solidFill>
            <a:ln>
              <a:noFill/>
            </a:ln>
            <a:effectLst/>
          </c:spPr>
          <c:invertIfNegative val="0"/>
          <c:dLbls>
            <c:delete val="1"/>
          </c:dLbls>
          <c:cat>
            <c:numRef>
              <c:f>'Product donations'!$C$12:$F$12</c:f>
              <c:numCache>
                <c:formatCode>General</c:formatCode>
                <c:ptCount val="4"/>
                <c:pt idx="0">
                  <c:v>2021</c:v>
                </c:pt>
                <c:pt idx="1">
                  <c:v>2022</c:v>
                </c:pt>
                <c:pt idx="2">
                  <c:v>2023</c:v>
                </c:pt>
                <c:pt idx="3">
                  <c:v>2024</c:v>
                </c:pt>
              </c:numCache>
            </c:numRef>
          </c:cat>
          <c:val>
            <c:numRef>
              <c:f>_{r4}</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2-5545-46BC-A2A3-A88E35AC4919}"/>
            </c:ext>
          </c:extLst>
        </c:ser>
        <c:dLbls>
          <c:dLblPos val="ctr"/>
          <c:showLegendKey val="0"/>
          <c:showVal val="1"/>
          <c:showCatName val="0"/>
          <c:showSerName val="0"/>
          <c:showPercent val="0"/>
          <c:showBubbleSize val="0"/>
        </c:dLbls>
        <c:gapWidth val="75"/>
        <c:overlap val="100"/>
        <c:axId val="432445584"/>
        <c:axId val="432445104"/>
        <c:extLst>
          <c:ext xmlns:c15="http://schemas.microsoft.com/office/drawing/2012/chart" uri="{02D57815-91ED-43cb-92C2-25804820EDAC}">
            <c15:filteredBarSeries>
              <c15:ser>
                <c:idx val="3"/>
                <c:order val="3"/>
                <c:tx>
                  <c:strRef>
                    <c:extLst>
                      <c:ext uri="{02D57815-91ED-43cb-92C2-25804820EDAC}">
                        <c15:formulaRef>
                          <c15:sqref>'Product donations'!$B$13</c15:sqref>
                        </c15:formulaRef>
                      </c:ext>
                    </c:extLst>
                    <c:strCache>
                      <c:ptCount val="1"/>
                      <c:pt idx="0">
                        <c:v>3 Biosimilar products donated to eligible patients</c:v>
                      </c:pt>
                    </c:strCache>
                  </c:strRef>
                </c:tx>
                <c:spPr>
                  <a:solidFill>
                    <a:schemeClr val="accent4"/>
                  </a:solidFill>
                  <a:ln>
                    <a:noFill/>
                  </a:ln>
                  <a:effectLst/>
                </c:spPr>
                <c:invertIfNegative val="0"/>
                <c:dLbls>
                  <c:numFmt formatCode="&quot;$&quot;\ #.0,,\M"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'Product donations'!$C$12:$F$12</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'Product donations'!$C$13:$E$13</c15:sqref>
                        </c15:formulaRef>
                      </c:ext>
                    </c:extLst>
                    <c:numCache>
                      <c:formatCode>"$"#,##0_);[Red]\("$"#,##0\)</c:formatCode>
                      <c:ptCount val="3"/>
                      <c:pt idx="0">
                        <c:v>9514000</c:v>
                      </c:pt>
                      <c:pt idx="1">
                        <c:v>18900000</c:v>
                      </c:pt>
                      <c:pt idx="2">
                        <c:v>26843139.260000002</c:v>
                      </c:pt>
                    </c:numCache>
                  </c:numRef>
                </c:val>
                <c:extLst>
                  <c:ext xmlns:c16="http://schemas.microsoft.com/office/drawing/2014/chart" uri="{C3380CC4-5D6E-409C-BE32-E72D297353CC}">
                    <c16:uniqueId val="{00000003-5545-46BC-A2A3-A88E35AC4919}"/>
                  </c:ext>
                </c:extLst>
              </c15:ser>
            </c15:filteredBarSeries>
          </c:ext>
        </c:extLst>
      </c:barChart>
      <c:catAx>
        <c:axId val="4324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445104"/>
        <c:crosses val="autoZero"/>
        <c:auto val="1"/>
        <c:lblAlgn val="ctr"/>
        <c:lblOffset val="100"/>
        <c:noMultiLvlLbl val="0"/>
      </c:catAx>
      <c:valAx>
        <c:axId val="432445104"/>
        <c:scaling>
          <c:orientation val="minMax"/>
        </c:scaling>
        <c:delete val="1"/>
        <c:axPos val="l"/>
        <c:numFmt formatCode="&quot;$&quot;#,##0_);[Red]\(&quot;$&quot;#,##0\)" sourceLinked="1"/>
        <c:majorTickMark val="none"/>
        <c:minorTickMark val="none"/>
        <c:tickLblPos val="nextTo"/>
        <c:crossAx val="4324455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b="0">
                <a:solidFill>
                  <a:schemeClr val="tx1"/>
                </a:solidFill>
              </a:rPr>
              <a:t>FY24 Global Gender Representation</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87340979994503"/>
          <c:y val="0.20797471744603352"/>
          <c:w val="0.43323662269183416"/>
          <c:h val="0.74785687503347797"/>
        </c:manualLayout>
      </c:layout>
      <c:doughnutChart>
        <c:varyColors val="1"/>
        <c:ser>
          <c:idx val="0"/>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EB26-4F4D-9AF7-AAD2AA6C7BA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2-EB26-4F4D-9AF7-AAD2AA6C7BA0}"/>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3-EB26-4F4D-9AF7-AAD2AA6C7BA0}"/>
              </c:ext>
            </c:extLst>
          </c:dPt>
          <c:dLbls>
            <c:dLbl>
              <c:idx val="2"/>
              <c:layout>
                <c:manualLayout>
                  <c:x val="0"/>
                  <c:y val="0.14285714285714285"/>
                </c:manualLayout>
              </c:layout>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EB26-4F4D-9AF7-AAD2AA6C7BA0}"/>
                </c:ext>
              </c:extLst>
            </c:dLbl>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'Workforce diversity'!$M$13:$O$13</c:f>
              <c:strCache>
                <c:ptCount val="3"/>
                <c:pt idx="0">
                  <c:v>Female </c:v>
                </c:pt>
                <c:pt idx="1">
                  <c:v>Male</c:v>
                </c:pt>
                <c:pt idx="2">
                  <c:v>Not Declared</c:v>
                </c:pt>
              </c:strCache>
            </c:strRef>
          </c:cat>
          <c:val>
            <c:numRef>
              <c:f>'Workforce diversity'!$M$19:$O$19</c:f>
              <c:numCache>
                <c:formatCode>#,##0%</c:formatCode>
                <c:ptCount val="3"/>
                <c:pt idx="0">
                  <c:v>0.53</c:v>
                </c:pt>
                <c:pt idx="1">
                  <c:v>0.45</c:v>
                </c:pt>
                <c:pt idx="2">
                  <c:v>0.02</c:v>
                </c:pt>
              </c:numCache>
            </c:numRef>
          </c:val>
          <c:extLst>
            <c:ext xmlns:c16="http://schemas.microsoft.com/office/drawing/2014/chart" uri="{C3380CC4-5D6E-409C-BE32-E72D297353CC}">
              <c16:uniqueId val="{00000000-EB26-4F4D-9AF7-AAD2AA6C7BA0}"/>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chemeClr val="tx1"/>
                </a:solidFill>
              </a:rPr>
              <a:t>FY24 US Racial and Ethnic Representation</a:t>
            </a:r>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823070976985566"/>
          <c:y val="0.23518560179977502"/>
          <c:w val="0.43323662269183416"/>
          <c:h val="0.74785687503347797"/>
        </c:manualLayout>
      </c:layout>
      <c:doughnutChart>
        <c:varyColors val="1"/>
        <c:ser>
          <c:idx val="0"/>
          <c:order val="0"/>
          <c:dPt>
            <c:idx val="0"/>
            <c:bubble3D val="0"/>
            <c:spPr>
              <a:solidFill>
                <a:schemeClr val="accent4"/>
              </a:solidFill>
              <a:ln w="19050">
                <a:solidFill>
                  <a:schemeClr val="lt1"/>
                </a:solidFill>
              </a:ln>
              <a:effectLst/>
            </c:spPr>
            <c:extLst>
              <c:ext xmlns:c16="http://schemas.microsoft.com/office/drawing/2014/chart" uri="{C3380CC4-5D6E-409C-BE32-E72D297353CC}">
                <c16:uniqueId val="{00000001-C182-4851-A8F7-814D405A070E}"/>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C182-4851-A8F7-814D405A070E}"/>
              </c:ext>
            </c:extLst>
          </c:dPt>
          <c:dPt>
            <c:idx val="2"/>
            <c:bubble3D val="0"/>
            <c:spPr>
              <a:solidFill>
                <a:schemeClr val="accent2"/>
              </a:solidFill>
              <a:ln w="19050">
                <a:solidFill>
                  <a:schemeClr val="lt1"/>
                </a:solidFill>
              </a:ln>
              <a:effectLst/>
            </c:spPr>
            <c:extLst>
              <c:ext xmlns:c16="http://schemas.microsoft.com/office/drawing/2014/chart" uri="{C3380CC4-5D6E-409C-BE32-E72D297353CC}">
                <c16:uniqueId val="{00000007-C182-4851-A8F7-814D405A070E}"/>
              </c:ext>
            </c:extLst>
          </c:dPt>
          <c:dLbls>
            <c:dLbl>
              <c:idx val="1"/>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3-C182-4851-A8F7-814D405A070E}"/>
                </c:ext>
              </c:extLst>
            </c:dLbl>
            <c:dLbl>
              <c:idx val="2"/>
              <c:layout>
                <c:manualLayout>
                  <c:x val="1.1494256341224347E-2"/>
                  <c:y val="0.12244897959183673"/>
                </c:manualLayout>
              </c:layout>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7-C182-4851-A8F7-814D405A070E}"/>
                </c:ext>
              </c:extLst>
            </c:dLbl>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extLst>
                <c:ext xmlns:c15="http://schemas.microsoft.com/office/drawing/2012/chart" uri="{02D57815-91ED-43cb-92C2-25804820EDAC}">
                  <c15:fullRef>
                    <c15:sqref>'Workforce diversity'!$X$46:$AD$46</c15:sqref>
                  </c15:fullRef>
                </c:ext>
              </c:extLst>
              <c:f>('Workforce diversity'!$X$46:$Y$46,'Workforce diversity'!$AD$46)</c:f>
              <c:strCache>
                <c:ptCount val="3"/>
                <c:pt idx="0">
                  <c:v>White</c:v>
                </c:pt>
                <c:pt idx="1">
                  <c:v>UEGs2</c:v>
                </c:pt>
                <c:pt idx="2">
                  <c:v>Not Declared </c:v>
                </c:pt>
              </c:strCache>
            </c:strRef>
          </c:cat>
          <c:val>
            <c:numRef>
              <c:extLst>
                <c:ext xmlns:c15="http://schemas.microsoft.com/office/drawing/2012/chart" uri="{02D57815-91ED-43cb-92C2-25804820EDAC}">
                  <c15:fullRef>
                    <c15:sqref>'Workforce diversity'!$X$52:$AD$52</c15:sqref>
                  </c15:fullRef>
                </c:ext>
              </c:extLst>
              <c:f>('Workforce diversity'!$X$52:$Y$52,'Workforce diversity'!$AD$52)</c:f>
              <c:numCache>
                <c:formatCode>#,##0%</c:formatCode>
                <c:ptCount val="3"/>
                <c:pt idx="0">
                  <c:v>0.65</c:v>
                </c:pt>
                <c:pt idx="1">
                  <c:v>0.31</c:v>
                </c:pt>
                <c:pt idx="2">
                  <c:v>0.04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C182-4851-A8F7-814D405A070E}"/>
            </c:ext>
          </c:extLst>
        </c:ser>
        <c:dLbls>
          <c:showLegendKey val="0"/>
          <c:showVal val="1"/>
          <c:showCatName val="0"/>
          <c:showSerName val="0"/>
          <c:showPercent val="0"/>
          <c:showBubbleSize val="0"/>
          <c:showLeaderLines val="1"/>
        </c:dLbls>
        <c:firstSliceAng val="0"/>
        <c:holeSize val="6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FY24 Global Hiring Diversity</a:t>
            </a:r>
          </a:p>
        </c:rich>
      </c:tx>
      <c:overlay val="1"/>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0794738828472811"/>
          <c:y val="0.21132679843590982"/>
          <c:w val="0.43323662269183416"/>
          <c:h val="0.74785687503347797"/>
        </c:manualLayout>
      </c:layout>
      <c:doughnutChart>
        <c:varyColors val="1"/>
        <c:ser>
          <c:idx val="5"/>
          <c:order val="5"/>
          <c:dPt>
            <c:idx val="0"/>
            <c:bubble3D val="0"/>
            <c:spPr>
              <a:solidFill>
                <a:schemeClr val="tx2"/>
              </a:solidFill>
              <a:ln w="19050">
                <a:solidFill>
                  <a:schemeClr val="lt1"/>
                </a:solidFill>
              </a:ln>
              <a:effectLst/>
            </c:spPr>
            <c:extLst>
              <c:ext xmlns:c16="http://schemas.microsoft.com/office/drawing/2014/chart" uri="{C3380CC4-5D6E-409C-BE32-E72D297353CC}">
                <c16:uniqueId val="{0000000C-54DE-48D7-870C-50F5CAE8E0D8}"/>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D-54DE-48D7-870C-50F5CAE8E0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E-54DE-48D7-870C-50F5CAE8E0D8}"/>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7-916B-4A17-9A3F-3D5AEC24401B}"/>
              </c:ext>
            </c:extLst>
          </c:dPt>
          <c:dLbls>
            <c:dLbl>
              <c:idx val="3"/>
              <c:layout>
                <c:manualLayout>
                  <c:x val="7.6628375608162307E-3"/>
                  <c:y val="0.12925170068027211"/>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6B-4A17-9A3F-3D5AEC24401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'Hiring and attrition'!$M$13:$P$13</c:f>
              <c:strCache>
                <c:ptCount val="4"/>
                <c:pt idx="0">
                  <c:v>Female </c:v>
                </c:pt>
                <c:pt idx="1">
                  <c:v>Male</c:v>
                </c:pt>
                <c:pt idx="2">
                  <c:v>Non-binary</c:v>
                </c:pt>
                <c:pt idx="3">
                  <c:v>Not Declared</c:v>
                </c:pt>
              </c:strCache>
            </c:strRef>
          </c:cat>
          <c:val>
            <c:numRef>
              <c:f>'Hiring and attrition'!$M$19:$P$19</c:f>
              <c:numCache>
                <c:formatCode>#,##0%</c:formatCode>
                <c:ptCount val="4"/>
                <c:pt idx="0">
                  <c:v>0.55000000000000004</c:v>
                </c:pt>
                <c:pt idx="1">
                  <c:v>0.41</c:v>
                </c:pt>
                <c:pt idx="2">
                  <c:v>0</c:v>
                </c:pt>
                <c:pt idx="3">
                  <c:v>0.04</c:v>
                </c:pt>
              </c:numCache>
            </c:numRef>
          </c:val>
          <c:extLst>
            <c:ext xmlns:c16="http://schemas.microsoft.com/office/drawing/2014/chart" uri="{C3380CC4-5D6E-409C-BE32-E72D297353CC}">
              <c16:uniqueId val="{0000000B-54DE-48D7-870C-50F5CAE8E0D8}"/>
            </c:ext>
          </c:extLst>
        </c:ser>
        <c:dLbls>
          <c:showLegendKey val="0"/>
          <c:showVal val="1"/>
          <c:showCatName val="0"/>
          <c:showSerName val="0"/>
          <c:showPercent val="0"/>
          <c:showBubbleSize val="0"/>
          <c:showLeaderLines val="1"/>
        </c:dLbls>
        <c:firstSliceAng val="0"/>
        <c:holeSize val="6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DE-48D7-870C-50F5CAE8E0D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4DE-48D7-870C-50F5CAE8E0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4DE-48D7-870C-50F5CAE8E0D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F-916B-4A17-9A3F-3D5AEC24401B}"/>
                    </c:ext>
                  </c:extLst>
                </c:dPt>
                <c:dLbls>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15:spPr xmlns:c15="http://schemas.microsoft.com/office/drawing/2012/chart">
                        <a:prstGeom prst="rect">
                          <a:avLst/>
                        </a:prstGeom>
                        <a:noFill/>
                        <a:ln>
                          <a:noFill/>
                        </a:ln>
                      </c15:spPr>
                    </c:ext>
                  </c:extLst>
                </c:dLbls>
                <c:cat>
                  <c:strRef>
                    <c:extLst>
                      <c:ext uri="{02D57815-91ED-43cb-92C2-25804820EDAC}">
                        <c15:formulaRef>
                          <c15:sqref>'Hiring and attrition'!$M$13:$P$13</c15:sqref>
                        </c15:formulaRef>
                      </c:ext>
                    </c:extLst>
                    <c:strCache>
                      <c:ptCount val="4"/>
                      <c:pt idx="0">
                        <c:v>Female </c:v>
                      </c:pt>
                      <c:pt idx="1">
                        <c:v>Male</c:v>
                      </c:pt>
                      <c:pt idx="2">
                        <c:v>Non-binary</c:v>
                      </c:pt>
                      <c:pt idx="3">
                        <c:v>Not Declared</c:v>
                      </c:pt>
                    </c:strCache>
                  </c:strRef>
                </c:cat>
                <c:val>
                  <c:numRef>
                    <c:extLst>
                      <c:ext uri="{02D57815-91ED-43cb-92C2-25804820EDAC}">
                        <c15:formulaRef>
                          <c15:sqref>'Hiring and attrition'!$M$14:$P$14</c15:sqref>
                        </c15:formulaRef>
                      </c:ext>
                    </c:extLst>
                    <c:numCache>
                      <c:formatCode>#,##0%</c:formatCode>
                      <c:ptCount val="4"/>
                      <c:pt idx="0">
                        <c:v>0</c:v>
                      </c:pt>
                      <c:pt idx="1">
                        <c:v>0</c:v>
                      </c:pt>
                      <c:pt idx="2">
                        <c:v>0</c:v>
                      </c:pt>
                      <c:pt idx="3">
                        <c:v>0</c:v>
                      </c:pt>
                    </c:numCache>
                  </c:numRef>
                </c:val>
                <c:extLst>
                  <c:ext xmlns:c16="http://schemas.microsoft.com/office/drawing/2014/chart" uri="{C3380CC4-5D6E-409C-BE32-E72D297353CC}">
                    <c16:uniqueId val="{00000006-54DE-48D7-870C-50F5CAE8E0D8}"/>
                  </c:ext>
                </c:extLst>
              </c15:ser>
            </c15:filteredPieSeries>
            <c15:filteredPieSeries>
              <c15:ser>
                <c:idx val="1"/>
                <c:order val="1"/>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DFA3-4ACA-BBDD-E7511122BFF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DFA3-4ACA-BBDD-E7511122BFF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1-DFA3-4ACA-BBDD-E7511122BFF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7-916B-4A17-9A3F-3D5AEC2440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'Hiring and attrition'!$M$13:$P$13</c15:sqref>
                        </c15:formulaRef>
                      </c:ext>
                    </c:extLst>
                    <c:strCache>
                      <c:ptCount val="4"/>
                      <c:pt idx="0">
                        <c:v>Female </c:v>
                      </c:pt>
                      <c:pt idx="1">
                        <c:v>Male</c:v>
                      </c:pt>
                      <c:pt idx="2">
                        <c:v>Non-binary</c:v>
                      </c:pt>
                      <c:pt idx="3">
                        <c:v>Not Declared</c:v>
                      </c:pt>
                    </c:strCache>
                  </c:strRef>
                </c:cat>
                <c:val>
                  <c:numRef>
                    <c:extLst xmlns:c15="http://schemas.microsoft.com/office/drawing/2012/chart">
                      <c:ext xmlns:c15="http://schemas.microsoft.com/office/drawing/2012/chart" uri="{02D57815-91ED-43cb-92C2-25804820EDAC}">
                        <c15:formulaRef>
                          <c15:sqref>'Hiring and attrition'!$M$15:$P$15</c15:sqref>
                        </c15:formulaRef>
                      </c:ext>
                    </c:extLst>
                    <c:numCache>
                      <c:formatCode>#,##0%</c:formatCode>
                      <c:ptCount val="4"/>
                      <c:pt idx="0">
                        <c:v>0.2</c:v>
                      </c:pt>
                      <c:pt idx="1">
                        <c:v>0.8</c:v>
                      </c:pt>
                      <c:pt idx="2">
                        <c:v>0</c:v>
                      </c:pt>
                      <c:pt idx="3">
                        <c:v>0</c:v>
                      </c:pt>
                    </c:numCache>
                  </c:numRef>
                </c:val>
                <c:extLst xmlns:c15="http://schemas.microsoft.com/office/drawing/2012/chart">
                  <c:ext xmlns:c16="http://schemas.microsoft.com/office/drawing/2014/chart" uri="{C3380CC4-5D6E-409C-BE32-E72D297353CC}">
                    <c16:uniqueId val="{00000007-54DE-48D7-870C-50F5CAE8E0D8}"/>
                  </c:ext>
                </c:extLst>
              </c15:ser>
            </c15:filteredPieSeries>
            <c15:filteredPieSeries>
              <c15:ser>
                <c:idx val="2"/>
                <c:order val="2"/>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3-DFA3-4ACA-BBDD-E7511122BFF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5-DFA3-4ACA-BBDD-E7511122BFF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7-DFA3-4ACA-BBDD-E7511122BFF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1F-916B-4A17-9A3F-3D5AEC2440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'Hiring and attrition'!$M$13:$P$13</c15:sqref>
                        </c15:formulaRef>
                      </c:ext>
                    </c:extLst>
                    <c:strCache>
                      <c:ptCount val="4"/>
                      <c:pt idx="0">
                        <c:v>Female </c:v>
                      </c:pt>
                      <c:pt idx="1">
                        <c:v>Male</c:v>
                      </c:pt>
                      <c:pt idx="2">
                        <c:v>Non-binary</c:v>
                      </c:pt>
                      <c:pt idx="3">
                        <c:v>Not Declared</c:v>
                      </c:pt>
                    </c:strCache>
                  </c:strRef>
                </c:cat>
                <c:val>
                  <c:numRef>
                    <c:extLst xmlns:c15="http://schemas.microsoft.com/office/drawing/2012/chart">
                      <c:ext xmlns:c15="http://schemas.microsoft.com/office/drawing/2012/chart" uri="{02D57815-91ED-43cb-92C2-25804820EDAC}">
                        <c15:formulaRef>
                          <c15:sqref>'Hiring and attrition'!$M$16:$P$16</c15:sqref>
                        </c15:formulaRef>
                      </c:ext>
                    </c:extLst>
                    <c:numCache>
                      <c:formatCode>#,##0%</c:formatCode>
                      <c:ptCount val="4"/>
                      <c:pt idx="0">
                        <c:v>0.5</c:v>
                      </c:pt>
                      <c:pt idx="1">
                        <c:v>0.5</c:v>
                      </c:pt>
                      <c:pt idx="2">
                        <c:v>0</c:v>
                      </c:pt>
                      <c:pt idx="3">
                        <c:v>0.01</c:v>
                      </c:pt>
                    </c:numCache>
                  </c:numRef>
                </c:val>
                <c:extLst xmlns:c15="http://schemas.microsoft.com/office/drawing/2012/chart">
                  <c:ext xmlns:c16="http://schemas.microsoft.com/office/drawing/2014/chart" uri="{C3380CC4-5D6E-409C-BE32-E72D297353CC}">
                    <c16:uniqueId val="{00000008-54DE-48D7-870C-50F5CAE8E0D8}"/>
                  </c:ext>
                </c:extLst>
              </c15:ser>
            </c15:filteredPieSeries>
            <c15:filteredPieSeries>
              <c15:ser>
                <c:idx val="3"/>
                <c:order val="3"/>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9-DFA3-4ACA-BBDD-E7511122BFF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1B-DFA3-4ACA-BBDD-E7511122BFF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D-DFA3-4ACA-BBDD-E7511122BFF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7-916B-4A17-9A3F-3D5AEC2440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'Hiring and attrition'!$M$13:$P$13</c15:sqref>
                        </c15:formulaRef>
                      </c:ext>
                    </c:extLst>
                    <c:strCache>
                      <c:ptCount val="4"/>
                      <c:pt idx="0">
                        <c:v>Female </c:v>
                      </c:pt>
                      <c:pt idx="1">
                        <c:v>Male</c:v>
                      </c:pt>
                      <c:pt idx="2">
                        <c:v>Non-binary</c:v>
                      </c:pt>
                      <c:pt idx="3">
                        <c:v>Not Declared</c:v>
                      </c:pt>
                    </c:strCache>
                  </c:strRef>
                </c:cat>
                <c:val>
                  <c:numRef>
                    <c:extLst xmlns:c15="http://schemas.microsoft.com/office/drawing/2012/chart">
                      <c:ext xmlns:c15="http://schemas.microsoft.com/office/drawing/2012/chart" uri="{02D57815-91ED-43cb-92C2-25804820EDAC}">
                        <c15:formulaRef>
                          <c15:sqref>'Hiring and attrition'!$M$17:$P$17</c15:sqref>
                        </c15:formulaRef>
                      </c:ext>
                    </c:extLst>
                    <c:numCache>
                      <c:formatCode>#,##0%</c:formatCode>
                      <c:ptCount val="4"/>
                      <c:pt idx="0">
                        <c:v>0.41</c:v>
                      </c:pt>
                      <c:pt idx="1">
                        <c:v>0.57999999999999996</c:v>
                      </c:pt>
                      <c:pt idx="2">
                        <c:v>0</c:v>
                      </c:pt>
                      <c:pt idx="3">
                        <c:v>0.02</c:v>
                      </c:pt>
                    </c:numCache>
                  </c:numRef>
                </c:val>
                <c:extLst xmlns:c15="http://schemas.microsoft.com/office/drawing/2012/chart">
                  <c:ext xmlns:c16="http://schemas.microsoft.com/office/drawing/2014/chart" uri="{C3380CC4-5D6E-409C-BE32-E72D297353CC}">
                    <c16:uniqueId val="{00000009-54DE-48D7-870C-50F5CAE8E0D8}"/>
                  </c:ext>
                </c:extLst>
              </c15:ser>
            </c15:filteredPieSeries>
            <c15:filteredPieSeries>
              <c15:ser>
                <c:idx val="4"/>
                <c:order val="4"/>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1F-DFA3-4ACA-BBDD-E7511122BFFD}"/>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21-DFA3-4ACA-BBDD-E7511122BFFD}"/>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23-DFA3-4ACA-BBDD-E7511122BFFD}"/>
                    </c:ext>
                  </c:extLst>
                </c:dPt>
                <c:dPt>
                  <c:idx val="3"/>
                  <c:bubble3D val="0"/>
                  <c:spPr>
                    <a:solidFill>
                      <a:schemeClr val="accent4"/>
                    </a:solidFill>
                    <a:ln w="19050">
                      <a:solidFill>
                        <a:schemeClr val="lt1"/>
                      </a:solidFill>
                    </a:ln>
                    <a:effectLst/>
                  </c:spPr>
                  <c:extLst xmlns:c15="http://schemas.microsoft.com/office/drawing/2012/chart">
                    <c:ext xmlns:c16="http://schemas.microsoft.com/office/drawing/2014/chart" uri="{C3380CC4-5D6E-409C-BE32-E72D297353CC}">
                      <c16:uniqueId val="{0000002F-916B-4A17-9A3F-3D5AEC2440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'Hiring and attrition'!$M$13:$P$13</c15:sqref>
                        </c15:formulaRef>
                      </c:ext>
                    </c:extLst>
                    <c:strCache>
                      <c:ptCount val="4"/>
                      <c:pt idx="0">
                        <c:v>Female </c:v>
                      </c:pt>
                      <c:pt idx="1">
                        <c:v>Male</c:v>
                      </c:pt>
                      <c:pt idx="2">
                        <c:v>Non-binary</c:v>
                      </c:pt>
                      <c:pt idx="3">
                        <c:v>Not Declared</c:v>
                      </c:pt>
                    </c:strCache>
                  </c:strRef>
                </c:cat>
                <c:val>
                  <c:numRef>
                    <c:extLst xmlns:c15="http://schemas.microsoft.com/office/drawing/2012/chart">
                      <c:ext xmlns:c15="http://schemas.microsoft.com/office/drawing/2012/chart" uri="{02D57815-91ED-43cb-92C2-25804820EDAC}">
                        <c15:formulaRef>
                          <c15:sqref>'Hiring and attrition'!$M$18:$P$18</c15:sqref>
                        </c15:formulaRef>
                      </c:ext>
                    </c:extLst>
                    <c:numCache>
                      <c:formatCode>#,##0%</c:formatCode>
                      <c:ptCount val="4"/>
                      <c:pt idx="0">
                        <c:v>0.56000000000000005</c:v>
                      </c:pt>
                      <c:pt idx="1">
                        <c:v>0.4</c:v>
                      </c:pt>
                      <c:pt idx="2">
                        <c:v>0</c:v>
                      </c:pt>
                      <c:pt idx="3">
                        <c:v>0.04</c:v>
                      </c:pt>
                    </c:numCache>
                  </c:numRef>
                </c:val>
                <c:extLst xmlns:c15="http://schemas.microsoft.com/office/drawing/2012/chart">
                  <c:ext xmlns:c16="http://schemas.microsoft.com/office/drawing/2014/chart" uri="{C3380CC4-5D6E-409C-BE32-E72D297353CC}">
                    <c16:uniqueId val="{0000000A-54DE-48D7-870C-50F5CAE8E0D8}"/>
                  </c:ext>
                </c:extLst>
              </c15:ser>
            </c15:filteredPieSeries>
          </c:ext>
        </c:extLst>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a:solidFill>
                  <a:sysClr val="windowText" lastClr="000000"/>
                </a:solidFill>
              </a:rPr>
              <a:t>FY24 Global Attrition</a:t>
            </a:r>
            <a:r>
              <a:rPr lang="en-US" sz="1000" baseline="0">
                <a:solidFill>
                  <a:sysClr val="windowText" lastClr="000000"/>
                </a:solidFill>
              </a:rPr>
              <a:t> Rate</a:t>
            </a:r>
            <a:endParaRPr lang="en-US" sz="1000">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n-US"/>
        </a:p>
      </c:txPr>
    </c:title>
    <c:autoTitleDeleted val="0"/>
    <c:plotArea>
      <c:layout/>
      <c:barChart>
        <c:barDir val="bar"/>
        <c:grouping val="clustered"/>
        <c:varyColors val="0"/>
        <c:ser>
          <c:idx val="1"/>
          <c:order val="1"/>
          <c:tx>
            <c:strRef>
              <c:f>'Hiring and attrition'!$M$50</c:f>
              <c:strCache>
                <c:ptCount val="1"/>
                <c:pt idx="0">
                  <c:v>Total Turnover Rate</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'Hiring and attrition'!$M$51:$M$59</c15:sqref>
                  </c15:fullRef>
                </c:ext>
              </c:extLst>
              <c:f>'Hiring and attrition'!$M$59</c:f>
              <c:numCache>
                <c:formatCode>#,##0%</c:formatCode>
                <c:ptCount val="1"/>
                <c:pt idx="0">
                  <c:v>0.14000000000000001</c:v>
                </c:pt>
              </c:numCache>
            </c:numRef>
          </c:val>
          <c:extLst>
            <c:ext xmlns:c16="http://schemas.microsoft.com/office/drawing/2014/chart" uri="{C3380CC4-5D6E-409C-BE32-E72D297353CC}">
              <c16:uniqueId val="{00000001-03E0-4672-AC0D-73F6C5F0FD07}"/>
            </c:ext>
          </c:extLst>
        </c:ser>
        <c:ser>
          <c:idx val="2"/>
          <c:order val="2"/>
          <c:tx>
            <c:strRef>
              <c:f>'Hiring and attrition'!$N$50</c:f>
              <c:strCache>
                <c:ptCount val="1"/>
                <c:pt idx="0">
                  <c:v>Voluntary Turnover Rate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9</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'Hiring and attrition'!$N$51:$N$59</c15:sqref>
                  </c15:fullRef>
                </c:ext>
              </c:extLst>
              <c:f>'Hiring and attrition'!$N$59</c:f>
              <c:numCache>
                <c:formatCode>#,##0%</c:formatCode>
                <c:ptCount val="1"/>
                <c:pt idx="0">
                  <c:v>7.0000000000000007E-2</c:v>
                </c:pt>
              </c:numCache>
            </c:numRef>
          </c:val>
          <c:extLst>
            <c:ext xmlns:c16="http://schemas.microsoft.com/office/drawing/2014/chart" uri="{C3380CC4-5D6E-409C-BE32-E72D297353CC}">
              <c16:uniqueId val="{00000002-03E0-4672-AC0D-73F6C5F0FD07}"/>
            </c:ext>
          </c:extLst>
        </c:ser>
        <c:dLbls>
          <c:dLblPos val="outEnd"/>
          <c:showLegendKey val="0"/>
          <c:showVal val="1"/>
          <c:showCatName val="0"/>
          <c:showSerName val="0"/>
          <c:showPercent val="0"/>
          <c:showBubbleSize val="0"/>
        </c:dLbls>
        <c:gapWidth val="150"/>
        <c:axId val="52934736"/>
        <c:axId val="52935216"/>
        <c:extLst>
          <c:ext xmlns:c15="http://schemas.microsoft.com/office/drawing/2012/chart" uri="{02D57815-91ED-43cb-92C2-25804820EDAC}">
            <c15:filteredBarSeries>
              <c15:ser>
                <c:idx val="0"/>
                <c:order val="0"/>
                <c:tx>
                  <c:strRef>
                    <c:extLst>
                      <c:ext uri="{02D57815-91ED-43cb-92C2-25804820EDAC}">
                        <c15:formulaRef>
                          <c15:sqref>'Hiring and attrition'!$L$50</c15:sqref>
                        </c15:formulaRef>
                      </c:ext>
                    </c:extLst>
                    <c:strCache>
                      <c:ptCount val="1"/>
                      <c:pt idx="0">
                        <c:v>Hiring Rate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ullRef>
                          <c15:sqref>'Hiring and attrition'!$L$51:$L$59</c15:sqref>
                        </c15:fullRef>
                        <c15:formulaRef>
                          <c15:sqref>'Hiring and attrition'!$L$59</c15:sqref>
                        </c15:formulaRef>
                      </c:ext>
                    </c:extLst>
                    <c:numCache>
                      <c:formatCode>#,##0%</c:formatCode>
                      <c:ptCount val="1"/>
                      <c:pt idx="0">
                        <c:v>1</c:v>
                      </c:pt>
                    </c:numCache>
                  </c:numRef>
                </c:val>
                <c:extLst>
                  <c:ext xmlns:c16="http://schemas.microsoft.com/office/drawing/2014/chart" uri="{C3380CC4-5D6E-409C-BE32-E72D297353CC}">
                    <c16:uniqueId val="{00000000-03E0-4672-AC0D-73F6C5F0FD07}"/>
                  </c:ext>
                </c:extLst>
              </c15:ser>
            </c15:filteredBarSeries>
          </c:ext>
        </c:extLst>
      </c:barChart>
      <c:catAx>
        <c:axId val="52934736"/>
        <c:scaling>
          <c:orientation val="minMax"/>
        </c:scaling>
        <c:delete val="1"/>
        <c:axPos val="l"/>
        <c:numFmt formatCode="General" sourceLinked="0"/>
        <c:majorTickMark val="none"/>
        <c:minorTickMark val="none"/>
        <c:tickLblPos val="nextTo"/>
        <c:crossAx val="52935216"/>
        <c:crosses val="autoZero"/>
        <c:auto val="1"/>
        <c:lblAlgn val="ctr"/>
        <c:lblOffset val="100"/>
        <c:noMultiLvlLbl val="0"/>
      </c:catAx>
      <c:valAx>
        <c:axId val="52935216"/>
        <c:scaling>
          <c:orientation val="minMax"/>
        </c:scaling>
        <c:delete val="1"/>
        <c:axPos val="b"/>
        <c:numFmt formatCode="#,##0%" sourceLinked="1"/>
        <c:majorTickMark val="none"/>
        <c:minorTickMark val="none"/>
        <c:tickLblPos val="nextTo"/>
        <c:crossAx val="52934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000">
                <a:solidFill>
                  <a:schemeClr val="tx1"/>
                </a:solidFill>
              </a:rPr>
              <a:t>Founder</a:t>
            </a:r>
            <a:r>
              <a:rPr lang="en-US" sz="1000" baseline="0">
                <a:solidFill>
                  <a:schemeClr val="tx1"/>
                </a:solidFill>
              </a:rPr>
              <a:t> Experience Survey</a:t>
            </a:r>
            <a:endParaRPr lang="en-US" sz="1000">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'Employee Engagement'!$B$14</c:f>
              <c:strCache>
                <c:ptCount val="1"/>
                <c:pt idx="0">
                  <c:v>Feel they are proud to work for Organon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'Employee Engagement'!$C$12:$F$12</c:f>
              <c:numCache>
                <c:formatCode>General</c:formatCode>
                <c:ptCount val="4"/>
                <c:pt idx="0">
                  <c:v>2021</c:v>
                </c:pt>
                <c:pt idx="1">
                  <c:v>2022</c:v>
                </c:pt>
                <c:pt idx="2">
                  <c:v>2023</c:v>
                </c:pt>
                <c:pt idx="3">
                  <c:v>2024</c:v>
                </c:pt>
              </c:numCache>
            </c:numRef>
          </c:cat>
          <c:val>
            <c:numRef>
              <c:f>'Employee Engagement'!$C$14:$F$14</c:f>
              <c:numCache>
                <c:formatCode>0%</c:formatCode>
                <c:ptCount val="4"/>
                <c:pt idx="0">
                  <c:v>0.89</c:v>
                </c:pt>
                <c:pt idx="1">
                  <c:v>0.89</c:v>
                </c:pt>
                <c:pt idx="2">
                  <c:v>0.87</c:v>
                </c:pt>
                <c:pt idx="3">
                  <c:v>0.87</c:v>
                </c:pt>
              </c:numCache>
            </c:numRef>
          </c:val>
          <c:smooth val="0"/>
          <c:extLst xmlns:c15="http://schemas.microsoft.com/office/drawing/2012/chart">
            <c:ext xmlns:c16="http://schemas.microsoft.com/office/drawing/2014/chart" uri="{C3380CC4-5D6E-409C-BE32-E72D297353CC}">
              <c16:uniqueId val="{00000002-8716-4DB1-8D3E-2AAC8C3D7D25}"/>
            </c:ext>
          </c:extLst>
        </c:ser>
        <c:ser>
          <c:idx val="3"/>
          <c:order val="3"/>
          <c:tx>
            <c:strRef>
              <c:f>'Employee Engagement'!$B$16</c:f>
              <c:strCache>
                <c:ptCount val="1"/>
                <c:pt idx="0">
                  <c:v>Feel their work gives them a sense of personal accomplishment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'Employee Engagement'!$C$12:$F$12</c:f>
              <c:numCache>
                <c:formatCode>General</c:formatCode>
                <c:ptCount val="4"/>
                <c:pt idx="0">
                  <c:v>2021</c:v>
                </c:pt>
                <c:pt idx="1">
                  <c:v>2022</c:v>
                </c:pt>
                <c:pt idx="2">
                  <c:v>2023</c:v>
                </c:pt>
                <c:pt idx="3">
                  <c:v>2024</c:v>
                </c:pt>
              </c:numCache>
            </c:numRef>
          </c:cat>
          <c:val>
            <c:numRef>
              <c:f>'Employee Engagement'!$C$16:$F$16</c:f>
              <c:numCache>
                <c:formatCode>0%</c:formatCode>
                <c:ptCount val="4"/>
                <c:pt idx="0">
                  <c:v>0.86</c:v>
                </c:pt>
                <c:pt idx="1">
                  <c:v>0.85</c:v>
                </c:pt>
                <c:pt idx="2">
                  <c:v>0.84</c:v>
                </c:pt>
                <c:pt idx="3">
                  <c:v>0.84</c:v>
                </c:pt>
              </c:numCache>
            </c:numRef>
          </c:val>
          <c:smooth val="0"/>
          <c:extLst>
            <c:ext xmlns:c16="http://schemas.microsoft.com/office/drawing/2014/chart" uri="{C3380CC4-5D6E-409C-BE32-E72D297353CC}">
              <c16:uniqueId val="{00000000-8716-4DB1-8D3E-2AAC8C3D7D25}"/>
            </c:ext>
          </c:extLst>
        </c:ser>
        <c:dLbls>
          <c:dLblPos val="ctr"/>
          <c:showLegendKey val="0"/>
          <c:showVal val="1"/>
          <c:showCatName val="0"/>
          <c:showSerName val="0"/>
          <c:showPercent val="0"/>
          <c:showBubbleSize val="0"/>
        </c:dLbls>
        <c:marker val="1"/>
        <c:smooth val="0"/>
        <c:axId val="432445584"/>
        <c:axId val="432445104"/>
        <c:extLst>
          <c:ext xmlns:c15="http://schemas.microsoft.com/office/drawing/2012/chart" uri="{02D57815-91ED-43cb-92C2-25804820EDAC}">
            <c15:filteredLineSeries>
              <c15:ser>
                <c:idx val="0"/>
                <c:order val="0"/>
                <c:tx>
                  <c:strRef>
                    <c:extLst>
                      <c:ext uri="{02D57815-91ED-43cb-92C2-25804820EDAC}">
                        <c15:formulaRef>
                          <c15:sqref>'Employee Engagement'!$B$13</c15:sqref>
                        </c15:formulaRef>
                      </c:ext>
                    </c:extLst>
                    <c:strCache>
                      <c:ptCount val="1"/>
                      <c:pt idx="0">
                        <c:v>Feel diversity is valued at Organon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'Employee Engagement'!$C$12:$F$12</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'Employee Engagement'!$C$13:$F$13</c15:sqref>
                        </c15:formulaRef>
                      </c:ext>
                    </c:extLst>
                    <c:numCache>
                      <c:formatCode>0%</c:formatCode>
                      <c:ptCount val="4"/>
                      <c:pt idx="0">
                        <c:v>0</c:v>
                      </c:pt>
                      <c:pt idx="1">
                        <c:v>0.9</c:v>
                      </c:pt>
                      <c:pt idx="2">
                        <c:v>0.88</c:v>
                      </c:pt>
                      <c:pt idx="3">
                        <c:v>0.88</c:v>
                      </c:pt>
                    </c:numCache>
                  </c:numRef>
                </c:val>
                <c:smooth val="0"/>
                <c:extLst>
                  <c:ext xmlns:c16="http://schemas.microsoft.com/office/drawing/2014/chart" uri="{C3380CC4-5D6E-409C-BE32-E72D297353CC}">
                    <c16:uniqueId val="{00000001-8716-4DB1-8D3E-2AAC8C3D7D2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'Employee Engagement'!$B$15</c15:sqref>
                        </c15:formulaRef>
                      </c:ext>
                    </c:extLst>
                    <c:strCache>
                      <c:ptCount val="1"/>
                      <c:pt idx="0">
                        <c:v>Feel they can be their authentic selves at work</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'Employee Engagement'!$C$12:$F$12</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'Employee Engagement'!$C$15:$F$15</c15:sqref>
                        </c15:formulaRef>
                      </c:ext>
                    </c:extLst>
                    <c:numCache>
                      <c:formatCode>0%</c:formatCode>
                      <c:ptCount val="4"/>
                      <c:pt idx="0">
                        <c:v>0</c:v>
                      </c:pt>
                      <c:pt idx="1">
                        <c:v>0.86</c:v>
                      </c:pt>
                      <c:pt idx="2">
                        <c:v>0.85</c:v>
                      </c:pt>
                      <c:pt idx="3">
                        <c:v>0.85</c:v>
                      </c:pt>
                    </c:numCache>
                  </c:numRef>
                </c:val>
                <c:smooth val="0"/>
                <c:extLst xmlns:c15="http://schemas.microsoft.com/office/drawing/2012/chart">
                  <c:ext xmlns:c16="http://schemas.microsoft.com/office/drawing/2014/chart" uri="{C3380CC4-5D6E-409C-BE32-E72D297353CC}">
                    <c16:uniqueId val="{00000003-8716-4DB1-8D3E-2AAC8C3D7D2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'Employee Engagement'!$B$17</c15:sqref>
                        </c15:formulaRef>
                      </c:ext>
                    </c:extLst>
                    <c:strCache>
                      <c:ptCount val="1"/>
                      <c:pt idx="0">
                        <c:v>Employee Engagement as a percentage</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'Employee Engagement'!$C$12:$F$12</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'Employee Engagement'!$C$17:$F$17</c15:sqref>
                        </c15:formulaRef>
                      </c:ext>
                    </c:extLst>
                    <c:numCache>
                      <c:formatCode>0%</c:formatCode>
                      <c:ptCount val="4"/>
                      <c:pt idx="0">
                        <c:v>0</c:v>
                      </c:pt>
                      <c:pt idx="1">
                        <c:v>0</c:v>
                      </c:pt>
                      <c:pt idx="2">
                        <c:v>0.84</c:v>
                      </c:pt>
                      <c:pt idx="3">
                        <c:v>0.84</c:v>
                      </c:pt>
                    </c:numCache>
                  </c:numRef>
                </c:val>
                <c:smooth val="0"/>
                <c:extLst xmlns:c15="http://schemas.microsoft.com/office/drawing/2012/chart">
                  <c:ext xmlns:c16="http://schemas.microsoft.com/office/drawing/2014/chart" uri="{C3380CC4-5D6E-409C-BE32-E72D297353CC}">
                    <c16:uniqueId val="{00000007-8716-4DB1-8D3E-2AAC8C3D7D2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'Employee Engagement'!$B$18</c15:sqref>
                        </c15:formulaRef>
                      </c:ext>
                    </c:extLst>
                    <c:strCache>
                      <c:ptCount val="1"/>
                      <c:pt idx="0">
                        <c:v>Survey Participation Rate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'Employee Engagement'!$C$12:$F$12</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'Employee Engagement'!$C$18:$F$18</c15:sqref>
                        </c15:formulaRef>
                      </c:ext>
                    </c:extLst>
                    <c:numCache>
                      <c:formatCode>0%</c:formatCode>
                      <c:ptCount val="4"/>
                      <c:pt idx="2">
                        <c:v>0.95</c:v>
                      </c:pt>
                      <c:pt idx="3">
                        <c:v>0.96</c:v>
                      </c:pt>
                    </c:numCache>
                  </c:numRef>
                </c:val>
                <c:smooth val="0"/>
                <c:extLst xmlns:c15="http://schemas.microsoft.com/office/drawing/2012/chart">
                  <c:ext xmlns:c16="http://schemas.microsoft.com/office/drawing/2014/chart" uri="{C3380CC4-5D6E-409C-BE32-E72D297353CC}">
                    <c16:uniqueId val="{00000008-8716-4DB1-8D3E-2AAC8C3D7D25}"/>
                  </c:ext>
                </c:extLst>
              </c15:ser>
            </c15:filteredLineSeries>
          </c:ext>
        </c:extLst>
      </c:lineChart>
      <c:catAx>
        <c:axId val="43244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445104"/>
        <c:crosses val="autoZero"/>
        <c:auto val="1"/>
        <c:lblAlgn val="ctr"/>
        <c:lblOffset val="100"/>
        <c:noMultiLvlLbl val="0"/>
      </c:catAx>
      <c:valAx>
        <c:axId val="432445104"/>
        <c:scaling>
          <c:orientation val="minMax"/>
        </c:scaling>
        <c:delete val="1"/>
        <c:axPos val="l"/>
        <c:numFmt formatCode="0%" sourceLinked="1"/>
        <c:majorTickMark val="none"/>
        <c:minorTickMark val="none"/>
        <c:tickLblPos val="nextTo"/>
        <c:crossAx val="432445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image" Target="../media/image20.png"/><Relationship Id="rId4"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image" Target="../media/image22.svg"/><Relationship Id="rId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image" Target="../media/image24.png"/><Relationship Id="rId4"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chart" Target="../charts/chart3.xml"/><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sv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image" Target="../media/image9.svg"/></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1.svg"/><Relationship Id="rId1" Type="http://schemas.openxmlformats.org/officeDocument/2006/relationships/image" Target="../media/image10.png"/><Relationship Id="rId6" Type="http://schemas.openxmlformats.org/officeDocument/2006/relationships/image" Target="../media/image4.svg"/><Relationship Id="rId5" Type="http://schemas.openxmlformats.org/officeDocument/2006/relationships/image" Target="../media/image3.png"/><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3.svg"/><Relationship Id="rId1" Type="http://schemas.openxmlformats.org/officeDocument/2006/relationships/image" Target="../media/image12.png"/><Relationship Id="rId4" Type="http://schemas.openxmlformats.org/officeDocument/2006/relationships/image" Target="../media/image4.sv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image" Target="../media/image15.sv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17.sv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chart" Target="../charts/chart10.xml"/><Relationship Id="rId4" Type="http://schemas.openxmlformats.org/officeDocument/2006/relationships/image" Target="../media/image19.svg"/></Relationships>
</file>

<file path=xl/drawings/drawing1.xml><?xml version="1.0" encoding="utf-8"?>
<xdr:wsDr xmlns:xdr="http://schemas.openxmlformats.org/drawingml/2006/spreadsheetDrawing" xmlns:a="http://schemas.openxmlformats.org/drawingml/2006/main">
  <xdr:twoCellAnchor editAs="oneCell">
    <xdr:from>
      <xdr:col>5</xdr:col>
      <xdr:colOff>533400</xdr:colOff>
      <xdr:row>0</xdr:row>
      <xdr:rowOff>28575</xdr:rowOff>
    </xdr:from>
    <xdr:to>
      <xdr:col>8</xdr:col>
      <xdr:colOff>372316</xdr:colOff>
      <xdr:row>7</xdr:row>
      <xdr:rowOff>227349</xdr:rowOff>
    </xdr:to>
    <xdr:pic>
      <xdr:nvPicPr>
        <xdr:cNvPr id="4" name="Graphic 13">
          <a:extLst>
            <a:ext uri="{FF2B5EF4-FFF2-40B4-BE49-F238E27FC236}">
              <a16:creationId xmlns:a16="http://schemas.microsoft.com/office/drawing/2014/main" id="{D6197446-2575-6406-6BC3-8D89B64EB9E6}"/>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7390" t="15461" r="1608" b="605"/>
        <a:stretch/>
      </xdr:blipFill>
      <xdr:spPr>
        <a:xfrm>
          <a:off x="4552950" y="28575"/>
          <a:ext cx="2858341" cy="1922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49823</xdr:rowOff>
    </xdr:to>
    <xdr:pic>
      <xdr:nvPicPr>
        <xdr:cNvPr id="2" name="Graphic 1">
          <a:extLst>
            <a:ext uri="{FF2B5EF4-FFF2-40B4-BE49-F238E27FC236}">
              <a16:creationId xmlns:a16="http://schemas.microsoft.com/office/drawing/2014/main" id="{B25DE75F-8526-4318-A8FD-453576C29C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xdr:from>
      <xdr:col>1</xdr:col>
      <xdr:colOff>2633661</xdr:colOff>
      <xdr:row>0</xdr:row>
      <xdr:rowOff>61912</xdr:rowOff>
    </xdr:from>
    <xdr:to>
      <xdr:col>4</xdr:col>
      <xdr:colOff>676275</xdr:colOff>
      <xdr:row>8</xdr:row>
      <xdr:rowOff>180975</xdr:rowOff>
    </xdr:to>
    <xdr:graphicFrame macro="">
      <xdr:nvGraphicFramePr>
        <xdr:cNvPr id="4" name="Chart 3">
          <a:extLst>
            <a:ext uri="{FF2B5EF4-FFF2-40B4-BE49-F238E27FC236}">
              <a16:creationId xmlns:a16="http://schemas.microsoft.com/office/drawing/2014/main" id="{2765A0B4-781B-B8E6-17B5-C86413E85C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747713</xdr:colOff>
      <xdr:row>0</xdr:row>
      <xdr:rowOff>57151</xdr:rowOff>
    </xdr:from>
    <xdr:to>
      <xdr:col>8</xdr:col>
      <xdr:colOff>161926</xdr:colOff>
      <xdr:row>8</xdr:row>
      <xdr:rowOff>171450</xdr:rowOff>
    </xdr:to>
    <xdr:graphicFrame macro="">
      <xdr:nvGraphicFramePr>
        <xdr:cNvPr id="3" name="Chart 4">
          <a:extLst>
            <a:ext uri="{FF2B5EF4-FFF2-40B4-BE49-F238E27FC236}">
              <a16:creationId xmlns:a16="http://schemas.microsoft.com/office/drawing/2014/main" id="{3367B35E-CEA4-A161-7A42-24D1FCBC11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676275</xdr:colOff>
      <xdr:row>10</xdr:row>
      <xdr:rowOff>70766</xdr:rowOff>
    </xdr:from>
    <xdr:to>
      <xdr:col>8</xdr:col>
      <xdr:colOff>933449</xdr:colOff>
      <xdr:row>25</xdr:row>
      <xdr:rowOff>12044</xdr:rowOff>
    </xdr:to>
    <xdr:pic>
      <xdr:nvPicPr>
        <xdr:cNvPr id="6" name="Picture 5">
          <a:extLst>
            <a:ext uri="{FF2B5EF4-FFF2-40B4-BE49-F238E27FC236}">
              <a16:creationId xmlns:a16="http://schemas.microsoft.com/office/drawing/2014/main" id="{480122C9-DCA9-01D5-79C0-ED62F18E3FBE}"/>
            </a:ext>
          </a:extLst>
        </xdr:cNvPr>
        <xdr:cNvPicPr>
          <a:picLocks noChangeAspect="1"/>
        </xdr:cNvPicPr>
      </xdr:nvPicPr>
      <xdr:blipFill rotWithShape="1">
        <a:blip xmlns:r="http://schemas.openxmlformats.org/officeDocument/2006/relationships" r:embed="rId5"/>
        <a:srcRect l="10" r="10" b="4401"/>
        <a:stretch/>
      </xdr:blipFill>
      <xdr:spPr>
        <a:xfrm>
          <a:off x="14135100" y="2490116"/>
          <a:ext cx="2695574" cy="36846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1092200</xdr:colOff>
      <xdr:row>2</xdr:row>
      <xdr:rowOff>46648</xdr:rowOff>
    </xdr:to>
    <xdr:pic>
      <xdr:nvPicPr>
        <xdr:cNvPr id="2" name="Graphic 1">
          <a:extLst>
            <a:ext uri="{FF2B5EF4-FFF2-40B4-BE49-F238E27FC236}">
              <a16:creationId xmlns:a16="http://schemas.microsoft.com/office/drawing/2014/main" id="{B468AA74-AB46-44BE-A7CA-70D0267845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xdr:from>
      <xdr:col>2</xdr:col>
      <xdr:colOff>1204912</xdr:colOff>
      <xdr:row>0</xdr:row>
      <xdr:rowOff>61912</xdr:rowOff>
    </xdr:from>
    <xdr:to>
      <xdr:col>6</xdr:col>
      <xdr:colOff>133350</xdr:colOff>
      <xdr:row>7</xdr:row>
      <xdr:rowOff>180975</xdr:rowOff>
    </xdr:to>
    <xdr:graphicFrame macro="">
      <xdr:nvGraphicFramePr>
        <xdr:cNvPr id="4" name="Chart 3">
          <a:extLst>
            <a:ext uri="{FF2B5EF4-FFF2-40B4-BE49-F238E27FC236}">
              <a16:creationId xmlns:a16="http://schemas.microsoft.com/office/drawing/2014/main" id="{AB99FEA3-B232-5761-3093-CDBF2C47AE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1924050</xdr:colOff>
      <xdr:row>0</xdr:row>
      <xdr:rowOff>48816</xdr:rowOff>
    </xdr:from>
    <xdr:to>
      <xdr:col>2</xdr:col>
      <xdr:colOff>1104899</xdr:colOff>
      <xdr:row>7</xdr:row>
      <xdr:rowOff>199033</xdr:rowOff>
    </xdr:to>
    <xdr:pic>
      <xdr:nvPicPr>
        <xdr:cNvPr id="5" name="Graphic 12">
          <a:extLst>
            <a:ext uri="{FF2B5EF4-FFF2-40B4-BE49-F238E27FC236}">
              <a16:creationId xmlns:a16="http://schemas.microsoft.com/office/drawing/2014/main" id="{870CB907-C0AB-6DC4-F6E8-3AC61E24199A}"/>
            </a:ext>
          </a:extLst>
        </xdr:cNvPr>
        <xdr:cNvPicPr>
          <a:picLocks noChangeAspect="1"/>
        </xdr:cNvPicPr>
      </xdr:nvPicPr>
      <xdr:blipFill rotWithShape="1">
        <a:blip xmlns:r="http://schemas.openxmlformats.org/officeDocument/2006/relationships" r:embed="rId4">
          <a:extLst>
            <a:ext uri="{96DAC541-7B7A-43D3-8B79-37D633B846F1}">
              <asvg:svgBlip xmlns:asvg="http://schemas.microsoft.com/office/drawing/2016/SVG/main" r:embed="rId5"/>
            </a:ext>
          </a:extLst>
        </a:blip>
        <a:srcRect l="1" t="4773" r="10268" b="9151"/>
        <a:stretch/>
      </xdr:blipFill>
      <xdr:spPr>
        <a:xfrm>
          <a:off x="2581275" y="48816"/>
          <a:ext cx="3343274" cy="18710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22DDA36D-DACC-44E5-BF6C-6F4B3E6C54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xdr:from>
      <xdr:col>1</xdr:col>
      <xdr:colOff>4138612</xdr:colOff>
      <xdr:row>0</xdr:row>
      <xdr:rowOff>90487</xdr:rowOff>
    </xdr:from>
    <xdr:to>
      <xdr:col>4</xdr:col>
      <xdr:colOff>752475</xdr:colOff>
      <xdr:row>7</xdr:row>
      <xdr:rowOff>209550</xdr:rowOff>
    </xdr:to>
    <xdr:graphicFrame macro="">
      <xdr:nvGraphicFramePr>
        <xdr:cNvPr id="3" name="Chart 2">
          <a:extLst>
            <a:ext uri="{FF2B5EF4-FFF2-40B4-BE49-F238E27FC236}">
              <a16:creationId xmlns:a16="http://schemas.microsoft.com/office/drawing/2014/main" id="{C0B38475-1F34-43BC-BD44-33F78315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2105025</xdr:colOff>
      <xdr:row>0</xdr:row>
      <xdr:rowOff>28575</xdr:rowOff>
    </xdr:from>
    <xdr:to>
      <xdr:col>1</xdr:col>
      <xdr:colOff>3819525</xdr:colOff>
      <xdr:row>8</xdr:row>
      <xdr:rowOff>65530</xdr:rowOff>
    </xdr:to>
    <xdr:pic>
      <xdr:nvPicPr>
        <xdr:cNvPr id="5" name="Picture 4">
          <a:extLst>
            <a:ext uri="{FF2B5EF4-FFF2-40B4-BE49-F238E27FC236}">
              <a16:creationId xmlns:a16="http://schemas.microsoft.com/office/drawing/2014/main" id="{8880A9A7-7051-9128-57AA-B1CF1AF1FFD0}"/>
            </a:ext>
          </a:extLst>
        </xdr:cNvPr>
        <xdr:cNvPicPr>
          <a:picLocks noChangeAspect="1"/>
        </xdr:cNvPicPr>
      </xdr:nvPicPr>
      <xdr:blipFill rotWithShape="1">
        <a:blip xmlns:r="http://schemas.openxmlformats.org/officeDocument/2006/relationships" r:embed="rId4" cstate="hqprint">
          <a:extLst>
            <a:ext uri="{28A0092B-C50C-407E-A947-70E740481C1C}">
              <a14:useLocalDpi xmlns:a14="http://schemas.microsoft.com/office/drawing/2010/main"/>
            </a:ext>
          </a:extLst>
        </a:blip>
        <a:srcRect/>
        <a:stretch/>
      </xdr:blipFill>
      <xdr:spPr>
        <a:xfrm>
          <a:off x="2762250" y="28575"/>
          <a:ext cx="1714500" cy="1989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43473</xdr:rowOff>
    </xdr:to>
    <xdr:pic>
      <xdr:nvPicPr>
        <xdr:cNvPr id="2" name="Graphic 1">
          <a:extLst>
            <a:ext uri="{FF2B5EF4-FFF2-40B4-BE49-F238E27FC236}">
              <a16:creationId xmlns:a16="http://schemas.microsoft.com/office/drawing/2014/main" id="{C11A3EAC-97E1-4713-9B45-0A2124FBF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xdr:from>
      <xdr:col>1</xdr:col>
      <xdr:colOff>3548062</xdr:colOff>
      <xdr:row>0</xdr:row>
      <xdr:rowOff>80962</xdr:rowOff>
    </xdr:from>
    <xdr:to>
      <xdr:col>4</xdr:col>
      <xdr:colOff>581024</xdr:colOff>
      <xdr:row>7</xdr:row>
      <xdr:rowOff>200025</xdr:rowOff>
    </xdr:to>
    <xdr:graphicFrame macro="">
      <xdr:nvGraphicFramePr>
        <xdr:cNvPr id="3" name="Chart 2">
          <a:extLst>
            <a:ext uri="{FF2B5EF4-FFF2-40B4-BE49-F238E27FC236}">
              <a16:creationId xmlns:a16="http://schemas.microsoft.com/office/drawing/2014/main" id="{4BB9F3A7-2AA7-4D02-AD1A-F01A43FB8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647700</xdr:colOff>
      <xdr:row>0</xdr:row>
      <xdr:rowOff>85725</xdr:rowOff>
    </xdr:from>
    <xdr:to>
      <xdr:col>7</xdr:col>
      <xdr:colOff>1785937</xdr:colOff>
      <xdr:row>7</xdr:row>
      <xdr:rowOff>204788</xdr:rowOff>
    </xdr:to>
    <xdr:graphicFrame macro="">
      <xdr:nvGraphicFramePr>
        <xdr:cNvPr id="6" name="Chart 5">
          <a:extLst>
            <a:ext uri="{FF2B5EF4-FFF2-40B4-BE49-F238E27FC236}">
              <a16:creationId xmlns:a16="http://schemas.microsoft.com/office/drawing/2014/main" id="{A2C0ADAB-EFE5-4228-98F7-E42B663B5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600075</xdr:colOff>
      <xdr:row>2</xdr:row>
      <xdr:rowOff>57149</xdr:rowOff>
    </xdr:from>
    <xdr:to>
      <xdr:col>1</xdr:col>
      <xdr:colOff>3389627</xdr:colOff>
      <xdr:row>9</xdr:row>
      <xdr:rowOff>9525</xdr:rowOff>
    </xdr:to>
    <xdr:pic>
      <xdr:nvPicPr>
        <xdr:cNvPr id="7" name="Picture 6">
          <a:extLst>
            <a:ext uri="{FF2B5EF4-FFF2-40B4-BE49-F238E27FC236}">
              <a16:creationId xmlns:a16="http://schemas.microsoft.com/office/drawing/2014/main" id="{3CD214B0-9C73-FB42-958C-F34B1FC946A7}"/>
            </a:ext>
          </a:extLst>
        </xdr:cNvPr>
        <xdr:cNvPicPr>
          <a:picLocks noChangeAspect="1"/>
        </xdr:cNvPicPr>
      </xdr:nvPicPr>
      <xdr:blipFill rotWithShape="1">
        <a:blip xmlns:r="http://schemas.openxmlformats.org/officeDocument/2006/relationships" r:embed="rId5"/>
        <a:srcRect l="35523" t="1" b="1223"/>
        <a:stretch/>
      </xdr:blipFill>
      <xdr:spPr>
        <a:xfrm>
          <a:off x="600075" y="514349"/>
          <a:ext cx="3446777" cy="16764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1098550</xdr:colOff>
      <xdr:row>2</xdr:row>
      <xdr:rowOff>46648</xdr:rowOff>
    </xdr:to>
    <xdr:pic>
      <xdr:nvPicPr>
        <xdr:cNvPr id="2" name="Graphic 1">
          <a:extLst>
            <a:ext uri="{FF2B5EF4-FFF2-40B4-BE49-F238E27FC236}">
              <a16:creationId xmlns:a16="http://schemas.microsoft.com/office/drawing/2014/main" id="{3D3F7726-FCEC-4326-8E1E-81816C3D82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editAs="oneCell">
    <xdr:from>
      <xdr:col>1</xdr:col>
      <xdr:colOff>1360348</xdr:colOff>
      <xdr:row>0</xdr:row>
      <xdr:rowOff>0</xdr:rowOff>
    </xdr:from>
    <xdr:to>
      <xdr:col>2</xdr:col>
      <xdr:colOff>260350</xdr:colOff>
      <xdr:row>7</xdr:row>
      <xdr:rowOff>206375</xdr:rowOff>
    </xdr:to>
    <xdr:pic>
      <xdr:nvPicPr>
        <xdr:cNvPr id="4" name="Graphic 2">
          <a:extLst>
            <a:ext uri="{FF2B5EF4-FFF2-40B4-BE49-F238E27FC236}">
              <a16:creationId xmlns:a16="http://schemas.microsoft.com/office/drawing/2014/main" id="{390D7538-6178-26A9-7904-C2DF28F3BFFB}"/>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l="-5234" t="3415" r="19068" b="880"/>
        <a:stretch/>
      </xdr:blipFill>
      <xdr:spPr>
        <a:xfrm>
          <a:off x="2017573" y="0"/>
          <a:ext cx="1801952" cy="1930400"/>
        </a:xfrm>
        <a:prstGeom prst="rect">
          <a:avLst/>
        </a:prstGeom>
      </xdr:spPr>
    </xdr:pic>
    <xdr:clientData/>
  </xdr:twoCellAnchor>
  <xdr:twoCellAnchor>
    <xdr:from>
      <xdr:col>3</xdr:col>
      <xdr:colOff>2090738</xdr:colOff>
      <xdr:row>0</xdr:row>
      <xdr:rowOff>52387</xdr:rowOff>
    </xdr:from>
    <xdr:to>
      <xdr:col>4</xdr:col>
      <xdr:colOff>1752600</xdr:colOff>
      <xdr:row>7</xdr:row>
      <xdr:rowOff>190500</xdr:rowOff>
    </xdr:to>
    <xdr:graphicFrame macro="">
      <xdr:nvGraphicFramePr>
        <xdr:cNvPr id="5" name="Chart 4">
          <a:extLst>
            <a:ext uri="{FF2B5EF4-FFF2-40B4-BE49-F238E27FC236}">
              <a16:creationId xmlns:a16="http://schemas.microsoft.com/office/drawing/2014/main" id="{BFE6AD23-81E4-89F2-16E5-B26F999AEF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1838324</xdr:colOff>
      <xdr:row>0</xdr:row>
      <xdr:rowOff>57150</xdr:rowOff>
    </xdr:from>
    <xdr:to>
      <xdr:col>5</xdr:col>
      <xdr:colOff>2286000</xdr:colOff>
      <xdr:row>7</xdr:row>
      <xdr:rowOff>195263</xdr:rowOff>
    </xdr:to>
    <xdr:graphicFrame macro="">
      <xdr:nvGraphicFramePr>
        <xdr:cNvPr id="6" name="Chart 5">
          <a:extLst>
            <a:ext uri="{FF2B5EF4-FFF2-40B4-BE49-F238E27FC236}">
              <a16:creationId xmlns:a16="http://schemas.microsoft.com/office/drawing/2014/main" id="{771111BA-74F1-4EB6-8D13-9E5FCCB63F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2114550</xdr:colOff>
      <xdr:row>0</xdr:row>
      <xdr:rowOff>47625</xdr:rowOff>
    </xdr:from>
    <xdr:to>
      <xdr:col>3</xdr:col>
      <xdr:colOff>1995487</xdr:colOff>
      <xdr:row>7</xdr:row>
      <xdr:rowOff>185738</xdr:rowOff>
    </xdr:to>
    <xdr:graphicFrame macro="">
      <xdr:nvGraphicFramePr>
        <xdr:cNvPr id="7" name="Chart 6">
          <a:extLst>
            <a:ext uri="{FF2B5EF4-FFF2-40B4-BE49-F238E27FC236}">
              <a16:creationId xmlns:a16="http://schemas.microsoft.com/office/drawing/2014/main" id="{222E3701-1BFD-47D6-AECA-52400C6B0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1098550</xdr:colOff>
      <xdr:row>2</xdr:row>
      <xdr:rowOff>46648</xdr:rowOff>
    </xdr:to>
    <xdr:pic>
      <xdr:nvPicPr>
        <xdr:cNvPr id="2" name="Graphic 1">
          <a:extLst>
            <a:ext uri="{FF2B5EF4-FFF2-40B4-BE49-F238E27FC236}">
              <a16:creationId xmlns:a16="http://schemas.microsoft.com/office/drawing/2014/main" id="{539E84F4-0956-46BC-9AFC-D37A3F5755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xdr:from>
      <xdr:col>2</xdr:col>
      <xdr:colOff>2981325</xdr:colOff>
      <xdr:row>0</xdr:row>
      <xdr:rowOff>76200</xdr:rowOff>
    </xdr:from>
    <xdr:to>
      <xdr:col>4</xdr:col>
      <xdr:colOff>3086100</xdr:colOff>
      <xdr:row>8</xdr:row>
      <xdr:rowOff>0</xdr:rowOff>
    </xdr:to>
    <xdr:graphicFrame macro="">
      <xdr:nvGraphicFramePr>
        <xdr:cNvPr id="6" name="Chart 7">
          <a:extLst>
            <a:ext uri="{FF2B5EF4-FFF2-40B4-BE49-F238E27FC236}">
              <a16:creationId xmlns:a16="http://schemas.microsoft.com/office/drawing/2014/main" id="{B0980D3A-5015-0BDB-23B2-DE39B62B254D}"/>
            </a:ext>
            <a:ext uri="{147F2762-F138-4A5C-976F-8EAC2B608ADB}">
              <a16:predDERef xmlns:a16="http://schemas.microsoft.com/office/drawing/2014/main" pred="{539E84F4-0956-46BC-9AFC-D37A3F5755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2552700</xdr:colOff>
      <xdr:row>0</xdr:row>
      <xdr:rowOff>66675</xdr:rowOff>
    </xdr:from>
    <xdr:to>
      <xdr:col>3</xdr:col>
      <xdr:colOff>1231900</xdr:colOff>
      <xdr:row>7</xdr:row>
      <xdr:rowOff>76200</xdr:rowOff>
    </xdr:to>
    <xdr:pic>
      <xdr:nvPicPr>
        <xdr:cNvPr id="4" name="Picture 2" descr="A group of women standing together&#10;&#10;Description automatically generated with medium confidence">
          <a:extLst>
            <a:ext uri="{FF2B5EF4-FFF2-40B4-BE49-F238E27FC236}">
              <a16:creationId xmlns:a16="http://schemas.microsoft.com/office/drawing/2014/main" id="{08289876-2B3E-71BE-83D2-598F6BED08C7}"/>
            </a:ext>
            <a:ext uri="{147F2762-F138-4A5C-976F-8EAC2B608ADB}">
              <a16:predDERef xmlns:a16="http://schemas.microsoft.com/office/drawing/2014/main" pred="{B0980D3A-5015-0BDB-23B2-DE39B62B254D}"/>
            </a:ext>
          </a:extLst>
        </xdr:cNvPr>
        <xdr:cNvPicPr>
          <a:picLocks noChangeAspect="1"/>
        </xdr:cNvPicPr>
      </xdr:nvPicPr>
      <xdr:blipFill rotWithShape="1">
        <a:blip xmlns:r="http://schemas.openxmlformats.org/officeDocument/2006/relationships" r:embed="rId4"/>
        <a:srcRect l="646" t="39530" r="9667" b="8321"/>
        <a:stretch/>
      </xdr:blipFill>
      <xdr:spPr>
        <a:xfrm>
          <a:off x="3371850" y="66675"/>
          <a:ext cx="4791075" cy="1733550"/>
        </a:xfrm>
        <a:custGeom>
          <a:avLst/>
          <a:gdLst>
            <a:gd name="connsiteX0" fmla="*/ 0 w 6875827"/>
            <a:gd name="connsiteY0" fmla="*/ 0 h 3039880"/>
            <a:gd name="connsiteX1" fmla="*/ 5355887 w 6875827"/>
            <a:gd name="connsiteY1" fmla="*/ 0 h 3039880"/>
            <a:gd name="connsiteX2" fmla="*/ 6875827 w 6875827"/>
            <a:gd name="connsiteY2" fmla="*/ 1519940 h 3039880"/>
            <a:gd name="connsiteX3" fmla="*/ 5355887 w 6875827"/>
            <a:gd name="connsiteY3" fmla="*/ 3039880 h 3039880"/>
            <a:gd name="connsiteX4" fmla="*/ 0 w 6875827"/>
            <a:gd name="connsiteY4" fmla="*/ 3039879 h 3039880"/>
            <a:gd name="connsiteX5" fmla="*/ 0 w 6875827"/>
            <a:gd name="connsiteY5" fmla="*/ 0 h 30398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6875827" h="3039880">
              <a:moveTo>
                <a:pt x="0" y="0"/>
              </a:moveTo>
              <a:lnTo>
                <a:pt x="5355887" y="0"/>
              </a:lnTo>
              <a:cubicBezTo>
                <a:pt x="6195327" y="0"/>
                <a:pt x="6875827" y="680500"/>
                <a:pt x="6875827" y="1519940"/>
              </a:cubicBezTo>
              <a:cubicBezTo>
                <a:pt x="6875827" y="2359380"/>
                <a:pt x="6195327" y="3039880"/>
                <a:pt x="5355887" y="3039880"/>
              </a:cubicBezTo>
              <a:cubicBezTo>
                <a:pt x="3570592" y="3039880"/>
                <a:pt x="1785296" y="3039879"/>
                <a:pt x="0" y="3039879"/>
              </a:cubicBezTo>
              <a:lnTo>
                <a:pt x="0" y="0"/>
              </a:lnTo>
              <a:close/>
            </a:path>
          </a:pathLst>
        </a:cu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628650</xdr:colOff>
      <xdr:row>0</xdr:row>
      <xdr:rowOff>47626</xdr:rowOff>
    </xdr:from>
    <xdr:to>
      <xdr:col>6</xdr:col>
      <xdr:colOff>687917</xdr:colOff>
      <xdr:row>7</xdr:row>
      <xdr:rowOff>190501</xdr:rowOff>
    </xdr:to>
    <xdr:graphicFrame macro="">
      <xdr:nvGraphicFramePr>
        <xdr:cNvPr id="11" name="Chart 8">
          <a:extLst>
            <a:ext uri="{FF2B5EF4-FFF2-40B4-BE49-F238E27FC236}">
              <a16:creationId xmlns:a16="http://schemas.microsoft.com/office/drawing/2014/main" id="{BCA3F4D8-D9DF-E9AD-1E02-60232B0DA6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70907</xdr:colOff>
      <xdr:row>0</xdr:row>
      <xdr:rowOff>47625</xdr:rowOff>
    </xdr:from>
    <xdr:to>
      <xdr:col>10</xdr:col>
      <xdr:colOff>402166</xdr:colOff>
      <xdr:row>7</xdr:row>
      <xdr:rowOff>190500</xdr:rowOff>
    </xdr:to>
    <xdr:graphicFrame macro="">
      <xdr:nvGraphicFramePr>
        <xdr:cNvPr id="8" name="Chart 9">
          <a:extLst>
            <a:ext uri="{FF2B5EF4-FFF2-40B4-BE49-F238E27FC236}">
              <a16:creationId xmlns:a16="http://schemas.microsoft.com/office/drawing/2014/main" id="{307070C2-0499-446F-B0BD-32669C3D8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1619250</xdr:colOff>
      <xdr:row>0</xdr:row>
      <xdr:rowOff>0</xdr:rowOff>
    </xdr:from>
    <xdr:to>
      <xdr:col>3</xdr:col>
      <xdr:colOff>387351</xdr:colOff>
      <xdr:row>7</xdr:row>
      <xdr:rowOff>191286</xdr:rowOff>
    </xdr:to>
    <xdr:pic>
      <xdr:nvPicPr>
        <xdr:cNvPr id="3" name="Graphic 3">
          <a:extLst>
            <a:ext uri="{FF2B5EF4-FFF2-40B4-BE49-F238E27FC236}">
              <a16:creationId xmlns:a16="http://schemas.microsoft.com/office/drawing/2014/main" id="{3A8DC157-3648-6756-AA44-22B77697986F}"/>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2728"/>
        <a:stretch/>
      </xdr:blipFill>
      <xdr:spPr>
        <a:xfrm>
          <a:off x="2276475" y="0"/>
          <a:ext cx="2628901" cy="1915311"/>
        </a:xfrm>
        <a:prstGeom prst="rect">
          <a:avLst/>
        </a:prstGeom>
      </xdr:spPr>
    </xdr:pic>
    <xdr:clientData/>
  </xdr:twoCellAnchor>
  <xdr:twoCellAnchor editAs="oneCell">
    <xdr:from>
      <xdr:col>0</xdr:col>
      <xdr:colOff>266700</xdr:colOff>
      <xdr:row>1</xdr:row>
      <xdr:rowOff>28575</xdr:rowOff>
    </xdr:from>
    <xdr:to>
      <xdr:col>1</xdr:col>
      <xdr:colOff>1149350</xdr:colOff>
      <xdr:row>2</xdr:row>
      <xdr:rowOff>46648</xdr:rowOff>
    </xdr:to>
    <xdr:pic>
      <xdr:nvPicPr>
        <xdr:cNvPr id="2" name="Graphic 1">
          <a:extLst>
            <a:ext uri="{FF2B5EF4-FFF2-40B4-BE49-F238E27FC236}">
              <a16:creationId xmlns:a16="http://schemas.microsoft.com/office/drawing/2014/main" id="{83F028F7-DAA8-450D-8137-82DE585CBC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66700" y="257175"/>
          <a:ext cx="1543050" cy="2434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1638300</xdr:colOff>
      <xdr:row>0</xdr:row>
      <xdr:rowOff>0</xdr:rowOff>
    </xdr:from>
    <xdr:to>
      <xdr:col>3</xdr:col>
      <xdr:colOff>809627</xdr:colOff>
      <xdr:row>8</xdr:row>
      <xdr:rowOff>2413</xdr:rowOff>
    </xdr:to>
    <xdr:pic>
      <xdr:nvPicPr>
        <xdr:cNvPr id="7" name="Graphic 6">
          <a:extLst>
            <a:ext uri="{FF2B5EF4-FFF2-40B4-BE49-F238E27FC236}">
              <a16:creationId xmlns:a16="http://schemas.microsoft.com/office/drawing/2014/main" id="{6352E325-5E71-4828-AA05-61960D4B1AEF}"/>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l="9162" t="3463" r="10502" b="22985"/>
        <a:stretch/>
      </xdr:blipFill>
      <xdr:spPr>
        <a:xfrm>
          <a:off x="2295525" y="0"/>
          <a:ext cx="2381252" cy="1955038"/>
        </a:xfrm>
        <a:prstGeom prst="rect">
          <a:avLst/>
        </a:prstGeom>
      </xdr:spPr>
    </xdr:pic>
    <xdr:clientData/>
  </xdr:twoCellAnchor>
  <xdr:twoCellAnchor>
    <xdr:from>
      <xdr:col>6</xdr:col>
      <xdr:colOff>866775</xdr:colOff>
      <xdr:row>0</xdr:row>
      <xdr:rowOff>76200</xdr:rowOff>
    </xdr:from>
    <xdr:to>
      <xdr:col>9</xdr:col>
      <xdr:colOff>771525</xdr:colOff>
      <xdr:row>7</xdr:row>
      <xdr:rowOff>219075</xdr:rowOff>
    </xdr:to>
    <xdr:graphicFrame macro="">
      <xdr:nvGraphicFramePr>
        <xdr:cNvPr id="8" name="Chart 7">
          <a:extLst>
            <a:ext uri="{FF2B5EF4-FFF2-40B4-BE49-F238E27FC236}">
              <a16:creationId xmlns:a16="http://schemas.microsoft.com/office/drawing/2014/main" id="{D4947BC5-2E67-4ADB-994E-1FB578456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852488</xdr:colOff>
      <xdr:row>0</xdr:row>
      <xdr:rowOff>85724</xdr:rowOff>
    </xdr:from>
    <xdr:to>
      <xdr:col>13</xdr:col>
      <xdr:colOff>1085850</xdr:colOff>
      <xdr:row>7</xdr:row>
      <xdr:rowOff>209550</xdr:rowOff>
    </xdr:to>
    <xdr:graphicFrame macro="">
      <xdr:nvGraphicFramePr>
        <xdr:cNvPr id="11" name="Chart 10">
          <a:extLst>
            <a:ext uri="{FF2B5EF4-FFF2-40B4-BE49-F238E27FC236}">
              <a16:creationId xmlns:a16="http://schemas.microsoft.com/office/drawing/2014/main" id="{FBF1242F-49F8-A5B9-8057-BCF2D2FFAC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247650</xdr:colOff>
      <xdr:row>1</xdr:row>
      <xdr:rowOff>38100</xdr:rowOff>
    </xdr:from>
    <xdr:to>
      <xdr:col>1</xdr:col>
      <xdr:colOff>1133475</xdr:colOff>
      <xdr:row>2</xdr:row>
      <xdr:rowOff>46648</xdr:rowOff>
    </xdr:to>
    <xdr:pic>
      <xdr:nvPicPr>
        <xdr:cNvPr id="2" name="Graphic 1">
          <a:extLst>
            <a:ext uri="{FF2B5EF4-FFF2-40B4-BE49-F238E27FC236}">
              <a16:creationId xmlns:a16="http://schemas.microsoft.com/office/drawing/2014/main" id="{2DE8C9A9-7D47-47EF-A7CC-8F35293FABE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247650" y="266700"/>
          <a:ext cx="1543050" cy="2434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1988522</xdr:colOff>
      <xdr:row>0</xdr:row>
      <xdr:rowOff>0</xdr:rowOff>
    </xdr:from>
    <xdr:to>
      <xdr:col>2</xdr:col>
      <xdr:colOff>278584</xdr:colOff>
      <xdr:row>8</xdr:row>
      <xdr:rowOff>9525</xdr:rowOff>
    </xdr:to>
    <xdr:pic>
      <xdr:nvPicPr>
        <xdr:cNvPr id="6" name="Graphic 24">
          <a:extLst>
            <a:ext uri="{FF2B5EF4-FFF2-40B4-BE49-F238E27FC236}">
              <a16:creationId xmlns:a16="http://schemas.microsoft.com/office/drawing/2014/main" id="{AF2F33F9-309A-9B67-2C5D-AE4F0DE3D5A1}"/>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b="10381"/>
        <a:stretch/>
      </xdr:blipFill>
      <xdr:spPr>
        <a:xfrm>
          <a:off x="2645747" y="0"/>
          <a:ext cx="1376162" cy="1962150"/>
        </a:xfrm>
        <a:prstGeom prst="rect">
          <a:avLst/>
        </a:prstGeom>
      </xdr:spPr>
    </xdr:pic>
    <xdr:clientData/>
  </xdr:twoCellAnchor>
  <xdr:twoCellAnchor editAs="oneCell">
    <xdr:from>
      <xdr:col>0</xdr:col>
      <xdr:colOff>228600</xdr:colOff>
      <xdr:row>1</xdr:row>
      <xdr:rowOff>66675</xdr:rowOff>
    </xdr:from>
    <xdr:to>
      <xdr:col>1</xdr:col>
      <xdr:colOff>1114425</xdr:colOff>
      <xdr:row>2</xdr:row>
      <xdr:rowOff>81573</xdr:rowOff>
    </xdr:to>
    <xdr:pic>
      <xdr:nvPicPr>
        <xdr:cNvPr id="3" name="Graphic 2">
          <a:extLst>
            <a:ext uri="{FF2B5EF4-FFF2-40B4-BE49-F238E27FC236}">
              <a16:creationId xmlns:a16="http://schemas.microsoft.com/office/drawing/2014/main" id="{B21BA4F0-F350-43B2-BF1A-FDD597F198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28600" y="295275"/>
          <a:ext cx="1543050" cy="2434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49823</xdr:rowOff>
    </xdr:to>
    <xdr:pic>
      <xdr:nvPicPr>
        <xdr:cNvPr id="2" name="Graphic 1">
          <a:extLst>
            <a:ext uri="{FF2B5EF4-FFF2-40B4-BE49-F238E27FC236}">
              <a16:creationId xmlns:a16="http://schemas.microsoft.com/office/drawing/2014/main" id="{610051F6-EDA7-44D4-BF68-FA8C9326AE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editAs="oneCell">
    <xdr:from>
      <xdr:col>1</xdr:col>
      <xdr:colOff>1914525</xdr:colOff>
      <xdr:row>0</xdr:row>
      <xdr:rowOff>0</xdr:rowOff>
    </xdr:from>
    <xdr:to>
      <xdr:col>2</xdr:col>
      <xdr:colOff>1116513</xdr:colOff>
      <xdr:row>8</xdr:row>
      <xdr:rowOff>2427</xdr:rowOff>
    </xdr:to>
    <xdr:pic>
      <xdr:nvPicPr>
        <xdr:cNvPr id="3" name="Graphic 16">
          <a:extLst>
            <a:ext uri="{FF2B5EF4-FFF2-40B4-BE49-F238E27FC236}">
              <a16:creationId xmlns:a16="http://schemas.microsoft.com/office/drawing/2014/main" id="{0D5F6154-ADD7-43FA-847B-2A5EB03C2C22}"/>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5653"/>
        <a:stretch/>
      </xdr:blipFill>
      <xdr:spPr>
        <a:xfrm>
          <a:off x="2571750" y="0"/>
          <a:ext cx="2792913" cy="1936002"/>
        </a:xfrm>
        <a:prstGeom prst="rect">
          <a:avLst/>
        </a:prstGeom>
      </xdr:spPr>
    </xdr:pic>
    <xdr:clientData/>
  </xdr:twoCellAnchor>
  <xdr:twoCellAnchor>
    <xdr:from>
      <xdr:col>2</xdr:col>
      <xdr:colOff>1281112</xdr:colOff>
      <xdr:row>0</xdr:row>
      <xdr:rowOff>52387</xdr:rowOff>
    </xdr:from>
    <xdr:to>
      <xdr:col>5</xdr:col>
      <xdr:colOff>1485900</xdr:colOff>
      <xdr:row>7</xdr:row>
      <xdr:rowOff>190500</xdr:rowOff>
    </xdr:to>
    <xdr:graphicFrame macro="">
      <xdr:nvGraphicFramePr>
        <xdr:cNvPr id="4" name="Chart 3">
          <a:extLst>
            <a:ext uri="{FF2B5EF4-FFF2-40B4-BE49-F238E27FC236}">
              <a16:creationId xmlns:a16="http://schemas.microsoft.com/office/drawing/2014/main" id="{910E3470-601E-428F-94D8-7EDEEDD7A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1095375</xdr:colOff>
      <xdr:row>2</xdr:row>
      <xdr:rowOff>49823</xdr:rowOff>
    </xdr:to>
    <xdr:pic>
      <xdr:nvPicPr>
        <xdr:cNvPr id="2" name="Graphic 1">
          <a:extLst>
            <a:ext uri="{FF2B5EF4-FFF2-40B4-BE49-F238E27FC236}">
              <a16:creationId xmlns:a16="http://schemas.microsoft.com/office/drawing/2014/main" id="{9751A90E-1AB3-4FAC-8A2B-C5D5E08574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editAs="oneCell">
    <xdr:from>
      <xdr:col>2</xdr:col>
      <xdr:colOff>0</xdr:colOff>
      <xdr:row>0</xdr:row>
      <xdr:rowOff>0</xdr:rowOff>
    </xdr:from>
    <xdr:to>
      <xdr:col>2</xdr:col>
      <xdr:colOff>2807646</xdr:colOff>
      <xdr:row>7</xdr:row>
      <xdr:rowOff>190066</xdr:rowOff>
    </xdr:to>
    <xdr:pic>
      <xdr:nvPicPr>
        <xdr:cNvPr id="5" name="Graphic 4">
          <a:extLst>
            <a:ext uri="{FF2B5EF4-FFF2-40B4-BE49-F238E27FC236}">
              <a16:creationId xmlns:a16="http://schemas.microsoft.com/office/drawing/2014/main" id="{0E22AAF9-0C57-21A8-B1B8-62D2604FFE9D}"/>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b="15866"/>
        <a:stretch/>
      </xdr:blipFill>
      <xdr:spPr>
        <a:xfrm>
          <a:off x="3238500" y="0"/>
          <a:ext cx="2813996" cy="19140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1</xdr:row>
      <xdr:rowOff>28575</xdr:rowOff>
    </xdr:from>
    <xdr:to>
      <xdr:col>1</xdr:col>
      <xdr:colOff>1092200</xdr:colOff>
      <xdr:row>2</xdr:row>
      <xdr:rowOff>46648</xdr:rowOff>
    </xdr:to>
    <xdr:pic>
      <xdr:nvPicPr>
        <xdr:cNvPr id="2" name="Graphic 1">
          <a:extLst>
            <a:ext uri="{FF2B5EF4-FFF2-40B4-BE49-F238E27FC236}">
              <a16:creationId xmlns:a16="http://schemas.microsoft.com/office/drawing/2014/main" id="{CD575A26-35EC-4356-9D44-A09F342A6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550" y="257175"/>
          <a:ext cx="1552575" cy="243498"/>
        </a:xfrm>
        <a:prstGeom prst="rect">
          <a:avLst/>
        </a:prstGeom>
      </xdr:spPr>
    </xdr:pic>
    <xdr:clientData/>
  </xdr:twoCellAnchor>
  <xdr:twoCellAnchor editAs="oneCell">
    <xdr:from>
      <xdr:col>1</xdr:col>
      <xdr:colOff>3128732</xdr:colOff>
      <xdr:row>0</xdr:row>
      <xdr:rowOff>0</xdr:rowOff>
    </xdr:from>
    <xdr:to>
      <xdr:col>3</xdr:col>
      <xdr:colOff>770230</xdr:colOff>
      <xdr:row>9</xdr:row>
      <xdr:rowOff>120650</xdr:rowOff>
    </xdr:to>
    <xdr:pic>
      <xdr:nvPicPr>
        <xdr:cNvPr id="3" name="Graphic 12">
          <a:extLst>
            <a:ext uri="{FF2B5EF4-FFF2-40B4-BE49-F238E27FC236}">
              <a16:creationId xmlns:a16="http://schemas.microsoft.com/office/drawing/2014/main" id="{A857B814-9089-60D9-346C-FF81A83D887C}"/>
            </a:ext>
          </a:extLst>
        </xdr:cNvPr>
        <xdr:cNvPicPr>
          <a:picLocks noChangeAspect="1"/>
        </xdr:cNvPicPr>
      </xdr:nvPicPr>
      <xdr:blipFill rotWithShape="1">
        <a:blip xmlns:r="http://schemas.openxmlformats.org/officeDocument/2006/relationships" r:embed="rId3">
          <a:extLst>
            <a:ext uri="{96DAC541-7B7A-43D3-8B79-37D633B846F1}">
              <asvg:svgBlip xmlns:asvg="http://schemas.microsoft.com/office/drawing/2016/SVG/main" r:embed="rId4"/>
            </a:ext>
          </a:extLst>
        </a:blip>
        <a:srcRect r="2960"/>
        <a:stretch/>
      </xdr:blipFill>
      <xdr:spPr>
        <a:xfrm>
          <a:off x="3785957" y="0"/>
          <a:ext cx="2559573" cy="2305050"/>
        </a:xfrm>
        <a:prstGeom prst="rect">
          <a:avLst/>
        </a:prstGeom>
      </xdr:spPr>
    </xdr:pic>
    <xdr:clientData/>
  </xdr:twoCellAnchor>
  <xdr:twoCellAnchor>
    <xdr:from>
      <xdr:col>3</xdr:col>
      <xdr:colOff>971549</xdr:colOff>
      <xdr:row>0</xdr:row>
      <xdr:rowOff>61912</xdr:rowOff>
    </xdr:from>
    <xdr:to>
      <xdr:col>8</xdr:col>
      <xdr:colOff>857249</xdr:colOff>
      <xdr:row>7</xdr:row>
      <xdr:rowOff>219075</xdr:rowOff>
    </xdr:to>
    <xdr:graphicFrame macro="">
      <xdr:nvGraphicFramePr>
        <xdr:cNvPr id="5" name="Chart 4">
          <a:extLst>
            <a:ext uri="{FF2B5EF4-FFF2-40B4-BE49-F238E27FC236}">
              <a16:creationId xmlns:a16="http://schemas.microsoft.com/office/drawing/2014/main" id="{318BC608-DBDA-C04F-AA6A-B96956448F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rganon">
  <a:themeElements>
    <a:clrScheme name="Organon">
      <a:dk1>
        <a:srgbClr val="171717"/>
      </a:dk1>
      <a:lt1>
        <a:srgbClr val="FFFFFF"/>
      </a:lt1>
      <a:dk2>
        <a:srgbClr val="E20177"/>
      </a:dk2>
      <a:lt2>
        <a:srgbClr val="E7E6E6"/>
      </a:lt2>
      <a:accent1>
        <a:srgbClr val="1B4198"/>
      </a:accent1>
      <a:accent2>
        <a:srgbClr val="54B948"/>
      </a:accent2>
      <a:accent3>
        <a:srgbClr val="535659"/>
      </a:accent3>
      <a:accent4>
        <a:srgbClr val="009DDC"/>
      </a:accent4>
      <a:accent5>
        <a:srgbClr val="FEDB00"/>
      </a:accent5>
      <a:accent6>
        <a:srgbClr val="3CDBC0"/>
      </a:accent6>
      <a:hlink>
        <a:srgbClr val="E20177"/>
      </a:hlink>
      <a:folHlink>
        <a:srgbClr val="E20177"/>
      </a:folHlink>
    </a:clrScheme>
    <a:fontScheme name="Montserrat">
      <a:majorFont>
        <a:latin typeface="Montserrat Bold"/>
        <a:ea typeface=""/>
        <a:cs typeface=""/>
      </a:majorFont>
      <a:minorFont>
        <a:latin typeface="Montserrat Regular"/>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2"/>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rganon" id="{9973493F-D7C1-4990-8361-801654BE0EA6}" vid="{13D992B2-8154-48F3-938F-C13F7DE7D310}"/>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E930-7E4F-49F1-A968-745F480C9620}">
  <dimension ref="B1:N26"/>
  <sheetViews>
    <sheetView showGridLines="0" workbookViewId="0">
      <pane ySplit="9" topLeftCell="A10" activePane="bottomLeft" state="frozen"/>
      <selection pane="bottomLeft" activeCell="A10" sqref="A10"/>
    </sheetView>
  </sheetViews>
  <sheetFormatPr defaultColWidth="8.625" defaultRowHeight="18" x14ac:dyDescent="0.35"/>
  <cols>
    <col min="1" max="1" width="8.625" style="3" customWidth="1"/>
    <col min="2" max="3" width="8.625" style="3"/>
    <col min="4" max="4" width="14.25" style="3" customWidth="1"/>
    <col min="5" max="5" width="12.625" style="3" customWidth="1"/>
    <col min="6" max="6" width="13.875" style="3" customWidth="1"/>
    <col min="7" max="7" width="13.125" style="3" customWidth="1"/>
    <col min="8" max="8" width="12.625" style="3" customWidth="1"/>
    <col min="9" max="13" width="8.625" style="3"/>
    <col min="14" max="14" width="10.5" style="3" customWidth="1"/>
    <col min="15" max="16384" width="8.625" style="3"/>
  </cols>
  <sheetData>
    <row r="1" spans="2:14" s="1" customFormat="1" x14ac:dyDescent="0.35"/>
    <row r="2" spans="2:14" s="1" customFormat="1" x14ac:dyDescent="0.35"/>
    <row r="3" spans="2:14" s="1" customFormat="1" x14ac:dyDescent="0.35"/>
    <row r="4" spans="2:14" s="1" customFormat="1" ht="27.75" x14ac:dyDescent="0.5">
      <c r="B4" s="41" t="s">
        <v>0</v>
      </c>
    </row>
    <row r="5" spans="2:14" s="1" customFormat="1" x14ac:dyDescent="0.35">
      <c r="B5" s="22" t="s">
        <v>1</v>
      </c>
      <c r="F5" s="8"/>
      <c r="G5" s="9"/>
    </row>
    <row r="6" spans="2:14" s="1" customFormat="1" x14ac:dyDescent="0.35">
      <c r="F6" s="8"/>
      <c r="G6" s="10"/>
    </row>
    <row r="7" spans="2:14" s="1" customFormat="1" x14ac:dyDescent="0.35">
      <c r="F7" s="11"/>
      <c r="G7" s="10"/>
    </row>
    <row r="8" spans="2:14" s="1" customFormat="1" x14ac:dyDescent="0.35">
      <c r="F8" s="11"/>
      <c r="G8" s="10"/>
    </row>
    <row r="9" spans="2:14" s="42" customFormat="1" x14ac:dyDescent="0.35"/>
    <row r="10" spans="2:14" ht="18.75" thickBot="1" x14ac:dyDescent="0.4"/>
    <row r="11" spans="2:14" x14ac:dyDescent="0.35">
      <c r="B11" s="64"/>
      <c r="C11" s="65"/>
      <c r="D11" s="65"/>
      <c r="E11" s="65"/>
      <c r="F11" s="65"/>
      <c r="G11" s="65"/>
      <c r="H11" s="65"/>
      <c r="I11" s="65"/>
      <c r="J11" s="65"/>
      <c r="K11" s="65"/>
      <c r="L11" s="65"/>
      <c r="M11" s="66"/>
    </row>
    <row r="12" spans="2:14" x14ac:dyDescent="0.35">
      <c r="B12" s="36"/>
      <c r="C12" s="126" t="s">
        <v>2</v>
      </c>
      <c r="D12" s="127"/>
      <c r="E12" s="1"/>
      <c r="F12" s="128"/>
      <c r="G12" s="1"/>
      <c r="H12" s="128" t="s">
        <v>7</v>
      </c>
      <c r="I12" s="127"/>
      <c r="J12" s="127"/>
      <c r="K12" s="127"/>
      <c r="L12" s="1"/>
      <c r="M12" s="68"/>
      <c r="N12" s="4"/>
    </row>
    <row r="13" spans="2:14" x14ac:dyDescent="0.35">
      <c r="B13" s="36"/>
      <c r="C13" s="67" t="s">
        <v>4</v>
      </c>
      <c r="D13" s="1"/>
      <c r="E13" s="1"/>
      <c r="F13"/>
      <c r="G13" s="137"/>
      <c r="H13" s="67" t="s">
        <v>9</v>
      </c>
      <c r="I13" s="1"/>
      <c r="J13" s="1"/>
      <c r="K13" s="1"/>
      <c r="L13" s="1"/>
      <c r="M13" s="37"/>
    </row>
    <row r="14" spans="2:14" x14ac:dyDescent="0.35">
      <c r="B14" s="36"/>
      <c r="C14" s="67"/>
      <c r="D14" s="1"/>
      <c r="E14" s="1"/>
      <c r="F14" s="1"/>
      <c r="G14" s="1"/>
      <c r="H14" s="129"/>
      <c r="I14" s="1"/>
      <c r="J14" s="1"/>
      <c r="K14" s="1"/>
      <c r="L14" s="1"/>
      <c r="M14" s="37"/>
    </row>
    <row r="15" spans="2:14" x14ac:dyDescent="0.35">
      <c r="B15" s="36"/>
      <c r="C15" s="128" t="s">
        <v>6</v>
      </c>
      <c r="D15" s="1"/>
      <c r="E15" s="1"/>
      <c r="F15" s="1"/>
      <c r="G15" s="127"/>
      <c r="H15" s="130" t="s">
        <v>10</v>
      </c>
      <c r="I15" s="1"/>
      <c r="J15" s="1"/>
      <c r="K15" s="1"/>
      <c r="L15" s="1"/>
      <c r="M15" s="37"/>
    </row>
    <row r="16" spans="2:14" x14ac:dyDescent="0.35">
      <c r="B16" s="36"/>
      <c r="C16" s="67" t="s">
        <v>8</v>
      </c>
      <c r="D16" s="1"/>
      <c r="E16" s="1"/>
      <c r="F16" s="1"/>
      <c r="G16" s="1"/>
      <c r="H16" s="67" t="s">
        <v>11</v>
      </c>
      <c r="I16" s="1"/>
      <c r="J16" s="1"/>
      <c r="K16" s="1"/>
      <c r="L16" s="1"/>
      <c r="M16" s="37"/>
    </row>
    <row r="17" spans="2:13" x14ac:dyDescent="0.35">
      <c r="B17" s="36"/>
      <c r="C17" s="128"/>
      <c r="D17" s="1"/>
      <c r="E17" s="1"/>
      <c r="F17" s="1"/>
      <c r="G17" s="1"/>
      <c r="H17" s="262" t="s">
        <v>12</v>
      </c>
      <c r="I17" s="1"/>
      <c r="J17" s="1"/>
      <c r="K17" s="1"/>
      <c r="L17" s="1"/>
      <c r="M17" s="37"/>
    </row>
    <row r="18" spans="2:13" x14ac:dyDescent="0.35">
      <c r="B18" s="30"/>
      <c r="C18" s="128" t="s">
        <v>13</v>
      </c>
      <c r="D18" s="1"/>
      <c r="E18" s="1"/>
      <c r="F18" s="1"/>
      <c r="G18" s="1"/>
      <c r="H18" s="262" t="s">
        <v>14</v>
      </c>
      <c r="I18" s="1"/>
      <c r="J18" s="1"/>
      <c r="K18" s="1"/>
      <c r="L18" s="1"/>
      <c r="M18" s="37"/>
    </row>
    <row r="19" spans="2:13" x14ac:dyDescent="0.35">
      <c r="B19" s="138"/>
      <c r="C19" s="67" t="s">
        <v>15</v>
      </c>
      <c r="D19" s="1"/>
      <c r="E19" s="1"/>
      <c r="F19" s="1"/>
      <c r="G19" s="1"/>
      <c r="H19" s="67" t="s">
        <v>16</v>
      </c>
      <c r="I19" s="1"/>
      <c r="J19" s="1"/>
      <c r="K19" s="1"/>
      <c r="L19" s="1"/>
      <c r="M19" s="37"/>
    </row>
    <row r="20" spans="2:13" x14ac:dyDescent="0.35">
      <c r="B20" s="138"/>
      <c r="C20" s="262" t="s">
        <v>17</v>
      </c>
      <c r="D20" s="1"/>
      <c r="E20" s="1"/>
      <c r="F20" s="1"/>
      <c r="G20" s="1"/>
      <c r="H20" s="67"/>
      <c r="I20" s="1"/>
      <c r="J20" s="1"/>
      <c r="K20" s="1"/>
      <c r="L20" s="1"/>
      <c r="M20" s="37"/>
    </row>
    <row r="21" spans="2:13" x14ac:dyDescent="0.35">
      <c r="B21" s="138"/>
      <c r="C21" s="262" t="s">
        <v>18</v>
      </c>
      <c r="D21" s="1"/>
      <c r="E21" s="1"/>
      <c r="F21" s="1"/>
      <c r="G21" s="1"/>
      <c r="H21" s="67"/>
      <c r="I21" s="1"/>
      <c r="J21" s="1"/>
      <c r="K21" s="1"/>
      <c r="L21" s="1"/>
      <c r="M21" s="37"/>
    </row>
    <row r="22" spans="2:13" x14ac:dyDescent="0.35">
      <c r="B22" s="138"/>
      <c r="C22" s="67" t="s">
        <v>19</v>
      </c>
      <c r="D22" s="1"/>
      <c r="E22" s="1"/>
      <c r="F22" s="1"/>
      <c r="G22" s="1"/>
      <c r="H22" s="67"/>
      <c r="I22" s="1"/>
      <c r="J22" s="1"/>
      <c r="K22" s="1"/>
      <c r="L22" s="1"/>
      <c r="M22" s="37"/>
    </row>
    <row r="23" spans="2:13" x14ac:dyDescent="0.35">
      <c r="B23" s="138"/>
      <c r="C23" s="67"/>
      <c r="D23" s="1"/>
      <c r="E23" s="1"/>
      <c r="F23" s="1"/>
      <c r="G23" s="1"/>
      <c r="H23" s="67"/>
      <c r="I23" s="1"/>
      <c r="J23" s="1"/>
      <c r="K23" s="1"/>
      <c r="L23" s="1"/>
      <c r="M23" s="37"/>
    </row>
    <row r="24" spans="2:13" x14ac:dyDescent="0.35">
      <c r="B24" s="138"/>
      <c r="C24" s="128" t="s">
        <v>3</v>
      </c>
      <c r="D24" s="1"/>
      <c r="E24" s="1"/>
      <c r="F24" s="1"/>
      <c r="G24" s="1"/>
      <c r="H24" s="67"/>
      <c r="I24" s="1"/>
      <c r="J24" s="1"/>
      <c r="K24" s="1"/>
      <c r="L24" s="1"/>
      <c r="M24" s="37"/>
    </row>
    <row r="25" spans="2:13" x14ac:dyDescent="0.35">
      <c r="B25" s="138"/>
      <c r="C25" s="67" t="s">
        <v>5</v>
      </c>
      <c r="D25" s="1"/>
      <c r="E25" s="1"/>
      <c r="F25" s="1"/>
      <c r="G25" s="1"/>
      <c r="H25" s="67"/>
      <c r="I25" s="1"/>
      <c r="J25" s="1"/>
      <c r="K25" s="1"/>
      <c r="L25" s="1"/>
      <c r="M25" s="37"/>
    </row>
    <row r="26" spans="2:13" ht="18.75" thickBot="1" x14ac:dyDescent="0.4">
      <c r="B26" s="139"/>
      <c r="C26" s="131"/>
      <c r="D26" s="34"/>
      <c r="E26" s="34"/>
      <c r="F26" s="34"/>
      <c r="G26" s="34"/>
      <c r="H26" s="131"/>
      <c r="I26" s="34"/>
      <c r="J26" s="34"/>
      <c r="K26" s="34"/>
      <c r="L26" s="34"/>
      <c r="M26" s="35"/>
    </row>
  </sheetData>
  <sheetProtection algorithmName="SHA-512" hashValue="q88pJa28+GoEF5wLgHvlHyzQ05wJqK/4pyXTyyRQ9qWdlMgOlxv3xl087fZXrtI+TE8jhoLsZfid355yt7JV4A==" saltValue="mhesdgvpg4yiVv3/Vh4jXg==" spinCount="100000" sheet="1" formatCells="0" formatColumns="0" formatRows="0" insertColumns="0" insertRows="0" insertHyperlinks="0" deleteColumns="0" deleteRows="0" sort="0" autoFilter="0" pivotTables="0"/>
  <hyperlinks>
    <hyperlink ref="C13" location="'Board diversity'!A1" display="Board diversity" xr:uid="{58FBECAB-2D44-48C9-BE83-5C4E190096A9}"/>
    <hyperlink ref="C16" location="'Product donations'!A1" display="Product donations" xr:uid="{FAE88D50-2133-4967-91DF-E99829990B6F}"/>
    <hyperlink ref="C19" location="'Hiring and attrition'!A1" display="Hiring and attrition" xr:uid="{4E402187-FB70-42A5-85D6-01A1D6A0AF4C}"/>
    <hyperlink ref="C20" location="'Employee Benefits'!A1" display="Employee Benefits" xr:uid="{1FAF5FB2-1E22-4138-B402-B5D4EF3BEAD5}"/>
    <hyperlink ref="C21" location="'Employee Engagement'!A1" display="Employee Engagement" xr:uid="{BDE6417E-76B3-4F0C-A4E6-FA5FE107C4FA}"/>
    <hyperlink ref="C22" location="'Patient safety'!A1" display="Product quality related recalls" xr:uid="{B96B74F2-9954-46CD-976E-E1B1982CA6FE}"/>
    <hyperlink ref="C25" location="'Patient safety'!A1" display="Product quality related recalls" xr:uid="{6C9A09E5-8D23-461E-8F06-D5C21187F2FA}"/>
    <hyperlink ref="H13" location="'Energy use'!A1" display="Energy usage" xr:uid="{0119D67B-72BD-4185-AFFE-A4CE5D662CEF}"/>
    <hyperlink ref="H16" location="'Water management'!A1" display="Water management" xr:uid="{6733219E-7B01-4E53-8881-99F3513CA284}"/>
    <hyperlink ref="H17" location="'Waste management'!A1" display="Waste management" xr:uid="{9FA9CDA9-07EC-4C3A-B35D-DC96B09E97AD}"/>
    <hyperlink ref="H18" location="'Hiring and attrition'!A1" display="Hiring and attrition" xr:uid="{910788C5-861C-4E66-9EE2-2826291731DD}"/>
    <hyperlink ref="H19" location="'Employee Benefits'!A1" display="Employee Benefits" xr:uid="{77CEA3C4-E21C-4512-8ED4-6B8F281FCE8E}"/>
  </hyperlinks>
  <pageMargins left="0.7" right="0.7" top="0.75" bottom="0.75" header="0.3" footer="0.3"/>
  <pageSetup orientation="portrait" r:id="rId1"/>
  <headerFooter>
    <oddHeader>&amp;L&amp;"Calibri"&amp;12&amp;K00B294 [Organon] Proprietary&amp;1#_x000D_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49DC3-71E0-4A77-916E-69FB8C0DE7E1}">
  <sheetPr>
    <tabColor theme="5"/>
  </sheetPr>
  <dimension ref="B1:O60"/>
  <sheetViews>
    <sheetView showGridLines="0" workbookViewId="0">
      <pane ySplit="9" topLeftCell="A37" activePane="bottomLeft" state="frozen"/>
      <selection pane="bottomLeft" activeCell="E49" sqref="E49:F51"/>
    </sheetView>
  </sheetViews>
  <sheetFormatPr defaultColWidth="8.625" defaultRowHeight="18" x14ac:dyDescent="0.35"/>
  <cols>
    <col min="1" max="1" width="8.625" style="3"/>
    <col min="2" max="2" width="54.625" style="3" customWidth="1"/>
    <col min="3" max="3" width="20.25" style="3" customWidth="1"/>
    <col min="4" max="4" width="19.625" style="3" customWidth="1"/>
    <col min="5" max="6" width="19" style="3" customWidth="1"/>
    <col min="7" max="7" width="17.125" style="3" customWidth="1"/>
    <col min="8" max="8" width="32" style="3" bestFit="1" customWidth="1"/>
    <col min="9" max="9" width="26.625" style="3" customWidth="1"/>
    <col min="10" max="10" width="11.625" style="3" customWidth="1"/>
    <col min="11" max="11" width="19" style="3" customWidth="1"/>
    <col min="12" max="12" width="18.625" style="3" customWidth="1"/>
    <col min="13" max="13" width="8.625" style="3"/>
    <col min="14" max="14" width="13" style="3" customWidth="1"/>
    <col min="15" max="15" width="12.25" style="3" customWidth="1"/>
    <col min="16" max="16" width="11.375" style="3" customWidth="1"/>
    <col min="17" max="17" width="8.25" style="3" customWidth="1"/>
    <col min="18" max="20" width="8.625" style="3"/>
    <col min="21" max="21" width="10.25" style="3" customWidth="1"/>
    <col min="22" max="22" width="10" style="3" customWidth="1"/>
    <col min="23" max="23" width="9.625" style="3" customWidth="1"/>
    <col min="24" max="24" width="9.25" style="3" customWidth="1"/>
    <col min="25" max="16384" width="8.625" style="3"/>
  </cols>
  <sheetData>
    <row r="1" spans="2:15" s="1" customFormat="1" x14ac:dyDescent="0.35"/>
    <row r="2" spans="2:15" s="1" customFormat="1" x14ac:dyDescent="0.35"/>
    <row r="3" spans="2:15" s="1" customFormat="1" x14ac:dyDescent="0.35"/>
    <row r="4" spans="2:15" s="1" customFormat="1" ht="27.75" x14ac:dyDescent="0.5">
      <c r="B4" s="92" t="s">
        <v>10</v>
      </c>
    </row>
    <row r="5" spans="2:15" s="1" customFormat="1" x14ac:dyDescent="0.35">
      <c r="B5" s="22" t="s">
        <v>220</v>
      </c>
    </row>
    <row r="6" spans="2:15" s="1" customFormat="1" x14ac:dyDescent="0.35">
      <c r="B6" s="8"/>
      <c r="C6" s="9"/>
    </row>
    <row r="7" spans="2:15" s="1" customFormat="1" x14ac:dyDescent="0.35">
      <c r="B7" s="8"/>
      <c r="C7" s="10"/>
    </row>
    <row r="8" spans="2:15" s="1" customFormat="1" x14ac:dyDescent="0.35">
      <c r="B8" s="11"/>
      <c r="C8" s="10"/>
    </row>
    <row r="9" spans="2:15" s="93" customFormat="1" x14ac:dyDescent="0.35"/>
    <row r="10" spans="2:15" ht="18.75" thickBot="1" x14ac:dyDescent="0.4">
      <c r="C10" s="4"/>
      <c r="D10" s="4"/>
      <c r="E10" s="4"/>
      <c r="F10" s="4"/>
      <c r="G10" s="4"/>
      <c r="H10" s="4"/>
      <c r="I10" s="4"/>
      <c r="J10" s="4"/>
      <c r="K10" s="4"/>
      <c r="L10" s="4"/>
      <c r="M10" s="4"/>
      <c r="N10" s="4"/>
      <c r="O10" s="4"/>
    </row>
    <row r="11" spans="2:15" x14ac:dyDescent="0.35">
      <c r="B11" s="77" t="s">
        <v>221</v>
      </c>
      <c r="C11" s="47"/>
      <c r="D11" s="47"/>
      <c r="E11" s="47"/>
      <c r="F11" s="47"/>
      <c r="G11" s="47"/>
      <c r="H11" s="98"/>
      <c r="I11" s="65"/>
      <c r="J11" s="66"/>
    </row>
    <row r="12" spans="2:15" ht="18.75" x14ac:dyDescent="0.35">
      <c r="B12" s="82" t="s">
        <v>222</v>
      </c>
      <c r="C12" s="83"/>
      <c r="D12" s="83"/>
      <c r="E12" s="83"/>
      <c r="F12" s="83"/>
      <c r="G12" s="83"/>
      <c r="H12" s="99"/>
      <c r="I12" s="1"/>
      <c r="J12" s="37"/>
    </row>
    <row r="13" spans="2:15" ht="18.75" x14ac:dyDescent="0.35">
      <c r="B13" s="100" t="s">
        <v>349</v>
      </c>
      <c r="C13" s="95">
        <v>2020</v>
      </c>
      <c r="D13" s="95">
        <v>2021</v>
      </c>
      <c r="E13" s="95">
        <v>2022</v>
      </c>
      <c r="F13" s="95">
        <v>2023</v>
      </c>
      <c r="G13" s="95">
        <v>2024</v>
      </c>
      <c r="H13" s="146"/>
      <c r="I13" s="1"/>
      <c r="J13" s="37"/>
    </row>
    <row r="14" spans="2:15" x14ac:dyDescent="0.35">
      <c r="B14" s="100" t="s">
        <v>223</v>
      </c>
      <c r="C14" s="95"/>
      <c r="D14" s="95"/>
      <c r="E14" s="95"/>
      <c r="F14" s="95"/>
      <c r="G14" s="95"/>
      <c r="H14" s="146"/>
      <c r="I14" s="1"/>
      <c r="J14" s="37"/>
    </row>
    <row r="15" spans="2:15" ht="18.75" x14ac:dyDescent="0.35">
      <c r="B15" s="26" t="s">
        <v>224</v>
      </c>
      <c r="C15" s="150">
        <v>19.3</v>
      </c>
      <c r="D15" s="150">
        <v>20.7</v>
      </c>
      <c r="E15" s="150">
        <v>19.399999999999999</v>
      </c>
      <c r="F15" s="150">
        <v>17.7</v>
      </c>
      <c r="G15" s="150">
        <v>19.2</v>
      </c>
      <c r="H15" s="2"/>
      <c r="I15" s="1"/>
      <c r="J15" s="37"/>
    </row>
    <row r="16" spans="2:15" x14ac:dyDescent="0.35">
      <c r="B16" s="26" t="s">
        <v>225</v>
      </c>
      <c r="C16" s="150">
        <v>0.9</v>
      </c>
      <c r="D16" s="150">
        <v>0.7</v>
      </c>
      <c r="E16" s="150">
        <v>0.7</v>
      </c>
      <c r="F16" s="150">
        <v>0.7</v>
      </c>
      <c r="G16" s="150">
        <v>0.6</v>
      </c>
      <c r="H16" s="2"/>
      <c r="I16" s="1"/>
      <c r="J16" s="37"/>
    </row>
    <row r="17" spans="2:10" x14ac:dyDescent="0.35">
      <c r="B17" s="26" t="s">
        <v>226</v>
      </c>
      <c r="C17" s="150">
        <v>0.2</v>
      </c>
      <c r="D17" s="150">
        <v>0.2</v>
      </c>
      <c r="E17" s="150">
        <v>0.2</v>
      </c>
      <c r="F17" s="150">
        <v>0.2</v>
      </c>
      <c r="G17" s="150">
        <v>0.2</v>
      </c>
      <c r="H17" s="2"/>
      <c r="I17" s="1"/>
      <c r="J17" s="37"/>
    </row>
    <row r="18" spans="2:10" x14ac:dyDescent="0.35">
      <c r="B18" s="26" t="s">
        <v>227</v>
      </c>
      <c r="C18" s="150">
        <v>1.1000000000000001</v>
      </c>
      <c r="D18" s="150">
        <v>1</v>
      </c>
      <c r="E18" s="150">
        <v>0.8</v>
      </c>
      <c r="F18" s="150">
        <v>0.5</v>
      </c>
      <c r="G18" s="150">
        <v>0.8</v>
      </c>
      <c r="H18" s="2"/>
      <c r="I18" s="1"/>
      <c r="J18" s="37"/>
    </row>
    <row r="19" spans="2:10" ht="36.75" x14ac:dyDescent="0.35">
      <c r="B19" s="148" t="s">
        <v>228</v>
      </c>
      <c r="C19" s="154">
        <v>21.6</v>
      </c>
      <c r="D19" s="154">
        <v>22.7</v>
      </c>
      <c r="E19" s="154">
        <v>21</v>
      </c>
      <c r="F19" s="154">
        <v>19.100000000000001</v>
      </c>
      <c r="G19" s="154">
        <v>20.8</v>
      </c>
      <c r="H19" s="2"/>
      <c r="I19" s="1"/>
      <c r="J19" s="37"/>
    </row>
    <row r="20" spans="2:10" x14ac:dyDescent="0.35">
      <c r="B20" s="100" t="s">
        <v>229</v>
      </c>
      <c r="C20" s="152"/>
      <c r="D20" s="152"/>
      <c r="E20" s="152"/>
      <c r="F20" s="152"/>
      <c r="G20" s="152"/>
      <c r="H20" s="146"/>
      <c r="I20" s="1"/>
      <c r="J20" s="37"/>
    </row>
    <row r="21" spans="2:10" x14ac:dyDescent="0.35">
      <c r="B21" s="26" t="s">
        <v>230</v>
      </c>
      <c r="C21" s="150">
        <v>30.3</v>
      </c>
      <c r="D21" s="150">
        <v>27.1</v>
      </c>
      <c r="E21" s="150">
        <v>24.5</v>
      </c>
      <c r="F21" s="150">
        <v>24.7</v>
      </c>
      <c r="G21" s="150">
        <v>23.2</v>
      </c>
      <c r="H21" s="1"/>
      <c r="I21" s="1"/>
      <c r="J21" s="37"/>
    </row>
    <row r="22" spans="2:10" x14ac:dyDescent="0.35">
      <c r="B22" s="26" t="s">
        <v>231</v>
      </c>
      <c r="C22" s="150">
        <v>29.1</v>
      </c>
      <c r="D22" s="150">
        <v>28.4</v>
      </c>
      <c r="E22" s="150">
        <v>28.2</v>
      </c>
      <c r="F22" s="167">
        <v>28.1</v>
      </c>
      <c r="G22" s="150">
        <v>26.1</v>
      </c>
      <c r="H22" s="1"/>
      <c r="I22" s="1"/>
      <c r="J22" s="37"/>
    </row>
    <row r="23" spans="2:10" x14ac:dyDescent="0.35">
      <c r="B23" s="100" t="s">
        <v>232</v>
      </c>
      <c r="C23" s="152"/>
      <c r="D23" s="152"/>
      <c r="E23" s="152"/>
      <c r="F23" s="152"/>
      <c r="G23" s="152"/>
      <c r="H23" s="1"/>
      <c r="I23" s="1"/>
      <c r="J23" s="37"/>
    </row>
    <row r="24" spans="2:10" x14ac:dyDescent="0.35">
      <c r="B24" s="26" t="s">
        <v>356</v>
      </c>
      <c r="C24" s="150">
        <v>0.2</v>
      </c>
      <c r="D24" s="150">
        <v>0.2</v>
      </c>
      <c r="E24" s="150">
        <v>0.1</v>
      </c>
      <c r="F24" s="155" t="s">
        <v>233</v>
      </c>
      <c r="G24" s="247">
        <v>0</v>
      </c>
      <c r="H24" s="1"/>
      <c r="I24" s="1"/>
      <c r="J24" s="37"/>
    </row>
    <row r="25" spans="2:10" ht="18.75" x14ac:dyDescent="0.35">
      <c r="B25" s="100" t="s">
        <v>357</v>
      </c>
      <c r="C25" s="151"/>
      <c r="D25" s="151"/>
      <c r="E25" s="151"/>
      <c r="F25" s="151"/>
      <c r="G25" s="151"/>
      <c r="H25" s="1"/>
      <c r="I25" s="1"/>
      <c r="J25" s="37"/>
    </row>
    <row r="26" spans="2:10" x14ac:dyDescent="0.35">
      <c r="B26" s="26" t="s">
        <v>358</v>
      </c>
      <c r="C26" s="167">
        <v>12.6</v>
      </c>
      <c r="D26" s="167">
        <v>12.6</v>
      </c>
      <c r="E26" s="167">
        <v>12.6</v>
      </c>
      <c r="F26" s="167">
        <v>12.6</v>
      </c>
      <c r="G26" s="167">
        <v>13.1</v>
      </c>
      <c r="H26" s="1"/>
      <c r="I26" s="1"/>
      <c r="J26" s="37"/>
    </row>
    <row r="27" spans="2:10" x14ac:dyDescent="0.35">
      <c r="B27" s="26" t="s">
        <v>359</v>
      </c>
      <c r="C27" s="167">
        <v>0.1</v>
      </c>
      <c r="D27" s="167">
        <v>0.1</v>
      </c>
      <c r="E27" s="167">
        <v>0.1</v>
      </c>
      <c r="F27" s="167">
        <v>0.1</v>
      </c>
      <c r="G27" s="167">
        <v>0.2</v>
      </c>
      <c r="H27" s="1"/>
      <c r="I27" s="1"/>
      <c r="J27" s="37"/>
    </row>
    <row r="28" spans="2:10" ht="18.75" x14ac:dyDescent="0.35">
      <c r="B28" s="100" t="s">
        <v>348</v>
      </c>
      <c r="C28" s="151"/>
      <c r="D28" s="151"/>
      <c r="E28" s="151"/>
      <c r="F28" s="151"/>
      <c r="G28" s="151"/>
      <c r="H28" s="1"/>
      <c r="I28" s="1"/>
      <c r="J28" s="37"/>
    </row>
    <row r="29" spans="2:10" x14ac:dyDescent="0.35">
      <c r="B29" s="26" t="s">
        <v>360</v>
      </c>
      <c r="C29" s="167">
        <v>0.2</v>
      </c>
      <c r="D29" s="167">
        <v>0.2</v>
      </c>
      <c r="E29" s="167">
        <v>0.2</v>
      </c>
      <c r="F29" s="167">
        <v>0.2</v>
      </c>
      <c r="G29" s="167">
        <v>0.3</v>
      </c>
      <c r="H29" s="1"/>
      <c r="I29" s="1"/>
      <c r="J29" s="37"/>
    </row>
    <row r="30" spans="2:10" x14ac:dyDescent="0.35">
      <c r="B30" s="26" t="s">
        <v>361</v>
      </c>
      <c r="C30" s="167">
        <v>0.5</v>
      </c>
      <c r="D30" s="167">
        <v>0.5</v>
      </c>
      <c r="E30" s="167">
        <v>0.5</v>
      </c>
      <c r="F30" s="167">
        <v>0.6</v>
      </c>
      <c r="G30" s="167">
        <v>0.8</v>
      </c>
      <c r="H30" s="1"/>
      <c r="I30" s="1"/>
      <c r="J30" s="37"/>
    </row>
    <row r="31" spans="2:10" ht="18.75" x14ac:dyDescent="0.35">
      <c r="B31" s="100" t="s">
        <v>347</v>
      </c>
      <c r="C31" s="97"/>
      <c r="D31" s="96"/>
      <c r="E31" s="96"/>
      <c r="F31" s="96"/>
      <c r="G31" s="96"/>
      <c r="H31" s="1"/>
      <c r="I31" s="1"/>
      <c r="J31" s="37"/>
    </row>
    <row r="32" spans="2:10" x14ac:dyDescent="0.35">
      <c r="B32" s="26" t="s">
        <v>234</v>
      </c>
      <c r="C32" s="167">
        <v>10</v>
      </c>
      <c r="D32" s="167">
        <v>10.6</v>
      </c>
      <c r="E32" s="167">
        <v>10.4</v>
      </c>
      <c r="F32" s="167">
        <v>9.9</v>
      </c>
      <c r="G32" s="150">
        <v>9.8000000000000007</v>
      </c>
      <c r="H32" s="1"/>
      <c r="I32" s="1"/>
      <c r="J32" s="37"/>
    </row>
    <row r="33" spans="2:10" x14ac:dyDescent="0.35">
      <c r="B33" s="36"/>
      <c r="C33" s="94"/>
      <c r="D33" s="94"/>
      <c r="E33" s="94"/>
      <c r="F33" s="94"/>
      <c r="G33" s="147"/>
      <c r="H33" s="1"/>
      <c r="I33" s="1"/>
      <c r="J33" s="37"/>
    </row>
    <row r="34" spans="2:10" ht="33" customHeight="1" x14ac:dyDescent="0.35">
      <c r="B34" s="314" t="s">
        <v>351</v>
      </c>
      <c r="C34" s="315"/>
      <c r="D34" s="315"/>
      <c r="E34" s="315"/>
      <c r="F34" s="315"/>
      <c r="G34" s="315"/>
      <c r="H34" s="315"/>
      <c r="I34" s="315"/>
      <c r="J34" s="316"/>
    </row>
    <row r="35" spans="2:10" ht="18.75" x14ac:dyDescent="0.35">
      <c r="B35" s="101" t="s">
        <v>235</v>
      </c>
      <c r="C35" s="1"/>
      <c r="D35" s="1"/>
      <c r="E35" s="1"/>
      <c r="F35" s="1"/>
      <c r="G35" s="1"/>
      <c r="H35" s="1"/>
      <c r="I35" s="1"/>
      <c r="J35" s="37"/>
    </row>
    <row r="36" spans="2:10" ht="18.75" x14ac:dyDescent="0.35">
      <c r="B36" s="101" t="s">
        <v>236</v>
      </c>
      <c r="C36" s="1"/>
      <c r="D36" s="1"/>
      <c r="E36" s="1"/>
      <c r="F36" s="1"/>
      <c r="G36" s="1"/>
      <c r="H36" s="1"/>
      <c r="I36" s="1"/>
      <c r="J36" s="37"/>
    </row>
    <row r="37" spans="2:10" ht="18.75" x14ac:dyDescent="0.35">
      <c r="B37" s="101" t="s">
        <v>237</v>
      </c>
      <c r="C37" s="1"/>
      <c r="D37" s="1"/>
      <c r="E37" s="1"/>
      <c r="F37" s="1"/>
      <c r="G37" s="1"/>
      <c r="H37" s="1"/>
      <c r="I37" s="1"/>
      <c r="J37" s="37"/>
    </row>
    <row r="38" spans="2:10" ht="41.25" customHeight="1" x14ac:dyDescent="0.35">
      <c r="B38" s="323" t="s">
        <v>343</v>
      </c>
      <c r="C38" s="324"/>
      <c r="D38" s="324"/>
      <c r="E38" s="324"/>
      <c r="F38" s="324"/>
      <c r="G38" s="324"/>
      <c r="H38" s="324"/>
      <c r="I38" s="324"/>
      <c r="J38" s="325"/>
    </row>
    <row r="39" spans="2:10" ht="18.75" x14ac:dyDescent="0.35">
      <c r="B39" s="101" t="s">
        <v>238</v>
      </c>
      <c r="C39" s="1"/>
      <c r="D39" s="1"/>
      <c r="E39" s="1"/>
      <c r="F39" s="1"/>
      <c r="G39" s="1"/>
      <c r="H39" s="1"/>
      <c r="I39" s="1"/>
      <c r="J39" s="37"/>
    </row>
    <row r="40" spans="2:10" ht="18.75" x14ac:dyDescent="0.35">
      <c r="B40" s="101" t="s">
        <v>344</v>
      </c>
      <c r="C40" s="1"/>
      <c r="D40" s="1"/>
      <c r="E40" s="1"/>
      <c r="F40" s="1"/>
      <c r="G40" s="1"/>
      <c r="H40" s="1"/>
      <c r="I40" s="1"/>
      <c r="J40" s="37"/>
    </row>
    <row r="41" spans="2:10" ht="42" customHeight="1" x14ac:dyDescent="0.35">
      <c r="B41" s="329" t="s">
        <v>345</v>
      </c>
      <c r="C41" s="330"/>
      <c r="D41" s="330"/>
      <c r="E41" s="330"/>
      <c r="F41" s="330"/>
      <c r="G41" s="330"/>
      <c r="H41" s="330"/>
      <c r="I41" s="330"/>
      <c r="J41" s="331"/>
    </row>
    <row r="42" spans="2:10" ht="19.5" thickBot="1" x14ac:dyDescent="0.4">
      <c r="B42" s="102" t="s">
        <v>346</v>
      </c>
      <c r="C42" s="34"/>
      <c r="D42" s="34"/>
      <c r="E42" s="34"/>
      <c r="F42" s="34"/>
      <c r="G42" s="34"/>
      <c r="H42" s="34"/>
      <c r="I42" s="34"/>
      <c r="J42" s="35"/>
    </row>
    <row r="43" spans="2:10" ht="18.75" thickBot="1" x14ac:dyDescent="0.4"/>
    <row r="44" spans="2:10" x14ac:dyDescent="0.35">
      <c r="B44" s="77" t="s">
        <v>221</v>
      </c>
      <c r="C44" s="47"/>
      <c r="D44" s="47"/>
      <c r="E44" s="47"/>
      <c r="F44" s="47"/>
      <c r="G44" s="47"/>
      <c r="H44" s="65"/>
      <c r="I44" s="65"/>
      <c r="J44" s="66"/>
    </row>
    <row r="45" spans="2:10" ht="18.75" x14ac:dyDescent="0.35">
      <c r="B45" s="103" t="s">
        <v>239</v>
      </c>
      <c r="C45" s="83"/>
      <c r="D45" s="83"/>
      <c r="E45" s="83"/>
      <c r="F45" s="83"/>
      <c r="G45" s="83"/>
      <c r="H45" s="1"/>
      <c r="I45" s="1"/>
      <c r="J45" s="37"/>
    </row>
    <row r="46" spans="2:10" ht="18.75" x14ac:dyDescent="0.35">
      <c r="B46" s="176" t="s">
        <v>240</v>
      </c>
      <c r="C46" s="175" t="s">
        <v>241</v>
      </c>
      <c r="D46" s="175" t="s">
        <v>172</v>
      </c>
      <c r="E46" s="175" t="s">
        <v>242</v>
      </c>
      <c r="F46" s="175" t="s">
        <v>243</v>
      </c>
      <c r="G46" s="175" t="s">
        <v>244</v>
      </c>
      <c r="H46" s="1"/>
      <c r="I46" s="1"/>
      <c r="J46" s="37"/>
    </row>
    <row r="47" spans="2:10" x14ac:dyDescent="0.35">
      <c r="B47" s="26" t="s">
        <v>245</v>
      </c>
      <c r="C47" s="326" t="s">
        <v>91</v>
      </c>
      <c r="D47" s="326" t="s">
        <v>91</v>
      </c>
      <c r="E47" s="172">
        <v>954</v>
      </c>
      <c r="F47" s="173">
        <v>815</v>
      </c>
      <c r="G47" s="173">
        <v>688</v>
      </c>
      <c r="H47" s="1"/>
      <c r="I47" s="1"/>
      <c r="J47" s="37"/>
    </row>
    <row r="48" spans="2:10" ht="36" x14ac:dyDescent="0.35">
      <c r="B48" s="53" t="s">
        <v>246</v>
      </c>
      <c r="C48" s="327"/>
      <c r="D48" s="327"/>
      <c r="E48" s="172">
        <v>118</v>
      </c>
      <c r="F48" s="173">
        <v>68</v>
      </c>
      <c r="G48" s="173">
        <v>99</v>
      </c>
      <c r="H48" s="1"/>
      <c r="I48" s="1"/>
      <c r="J48" s="37"/>
    </row>
    <row r="49" spans="2:10" x14ac:dyDescent="0.35">
      <c r="B49" s="26" t="s">
        <v>247</v>
      </c>
      <c r="C49" s="327"/>
      <c r="D49" s="327"/>
      <c r="E49" s="172">
        <v>89</v>
      </c>
      <c r="F49" s="173">
        <v>89</v>
      </c>
      <c r="G49" s="173">
        <v>102</v>
      </c>
      <c r="H49" s="1"/>
      <c r="I49" s="1"/>
      <c r="J49" s="37"/>
    </row>
    <row r="50" spans="2:10" x14ac:dyDescent="0.35">
      <c r="B50" s="26" t="s">
        <v>248</v>
      </c>
      <c r="C50" s="327"/>
      <c r="D50" s="327"/>
      <c r="E50" s="172">
        <v>81</v>
      </c>
      <c r="F50" s="172">
        <v>104</v>
      </c>
      <c r="G50" s="172">
        <v>134</v>
      </c>
      <c r="H50" s="1"/>
      <c r="I50" s="1"/>
      <c r="J50" s="37"/>
    </row>
    <row r="51" spans="2:10" x14ac:dyDescent="0.35">
      <c r="B51" s="28" t="s">
        <v>249</v>
      </c>
      <c r="C51" s="328"/>
      <c r="D51" s="328"/>
      <c r="E51" s="174">
        <v>1242</v>
      </c>
      <c r="F51" s="174">
        <v>1076</v>
      </c>
      <c r="G51" s="174">
        <v>1032</v>
      </c>
      <c r="H51" s="1"/>
      <c r="I51" s="1"/>
      <c r="J51" s="37"/>
    </row>
    <row r="52" spans="2:10" x14ac:dyDescent="0.35">
      <c r="B52" s="36"/>
      <c r="C52" s="1"/>
      <c r="D52" s="1"/>
      <c r="E52" s="1"/>
      <c r="F52" s="1"/>
      <c r="G52" s="1"/>
      <c r="H52" s="1"/>
      <c r="I52" s="1"/>
      <c r="J52" s="37"/>
    </row>
    <row r="53" spans="2:10" ht="40.5" customHeight="1" x14ac:dyDescent="0.35">
      <c r="B53" s="317" t="s">
        <v>362</v>
      </c>
      <c r="C53" s="318"/>
      <c r="D53" s="318"/>
      <c r="E53" s="318"/>
      <c r="F53" s="318"/>
      <c r="G53" s="318"/>
      <c r="H53" s="318"/>
      <c r="I53" s="318"/>
      <c r="J53" s="319"/>
    </row>
    <row r="54" spans="2:10" ht="37.5" customHeight="1" x14ac:dyDescent="0.35">
      <c r="B54" s="317" t="s">
        <v>363</v>
      </c>
      <c r="C54" s="318"/>
      <c r="D54" s="318"/>
      <c r="E54" s="318"/>
      <c r="F54" s="318"/>
      <c r="G54" s="318"/>
      <c r="H54" s="318"/>
      <c r="I54" s="318"/>
      <c r="J54" s="319"/>
    </row>
    <row r="55" spans="2:10" ht="18.75" x14ac:dyDescent="0.35">
      <c r="B55" s="317" t="s">
        <v>250</v>
      </c>
      <c r="C55" s="318"/>
      <c r="D55" s="318"/>
      <c r="E55" s="318"/>
      <c r="F55" s="318"/>
      <c r="G55" s="318"/>
      <c r="H55" s="318"/>
      <c r="I55" s="318"/>
      <c r="J55" s="319"/>
    </row>
    <row r="56" spans="2:10" ht="18.75" x14ac:dyDescent="0.35">
      <c r="B56" s="101" t="s">
        <v>251</v>
      </c>
      <c r="C56" s="105"/>
      <c r="D56" s="105"/>
      <c r="E56" s="105"/>
      <c r="F56" s="105"/>
      <c r="G56" s="105"/>
      <c r="H56" s="105"/>
      <c r="I56" s="1"/>
      <c r="J56" s="37"/>
    </row>
    <row r="57" spans="2:10" ht="39.75" customHeight="1" x14ac:dyDescent="0.35">
      <c r="B57" s="317" t="s">
        <v>252</v>
      </c>
      <c r="C57" s="318"/>
      <c r="D57" s="318"/>
      <c r="E57" s="318"/>
      <c r="F57" s="318"/>
      <c r="G57" s="318"/>
      <c r="H57" s="318"/>
      <c r="I57" s="318"/>
      <c r="J57" s="319"/>
    </row>
    <row r="58" spans="2:10" ht="42" customHeight="1" x14ac:dyDescent="0.35">
      <c r="B58" s="317" t="s">
        <v>253</v>
      </c>
      <c r="C58" s="318"/>
      <c r="D58" s="318"/>
      <c r="E58" s="318"/>
      <c r="F58" s="318"/>
      <c r="G58" s="318"/>
      <c r="H58" s="318"/>
      <c r="I58" s="318"/>
      <c r="J58" s="319"/>
    </row>
    <row r="59" spans="2:10" ht="18.75" x14ac:dyDescent="0.35">
      <c r="B59" s="104" t="s">
        <v>364</v>
      </c>
      <c r="C59" s="105"/>
      <c r="D59" s="105"/>
      <c r="E59" s="105"/>
      <c r="F59" s="105"/>
      <c r="G59" s="105"/>
      <c r="H59" s="105"/>
      <c r="I59" s="1"/>
      <c r="J59" s="37"/>
    </row>
    <row r="60" spans="2:10" ht="55.5" customHeight="1" thickBot="1" x14ac:dyDescent="0.4">
      <c r="B60" s="320" t="s">
        <v>254</v>
      </c>
      <c r="C60" s="321"/>
      <c r="D60" s="321"/>
      <c r="E60" s="321"/>
      <c r="F60" s="321"/>
      <c r="G60" s="321"/>
      <c r="H60" s="321"/>
      <c r="I60" s="321"/>
      <c r="J60" s="322"/>
    </row>
  </sheetData>
  <sheetProtection algorithmName="SHA-512" hashValue="Q99fDx6HhWShaYAuv8Ni9ObsWA4/4s2DPV1up5bkRYGTYFQJg+KD6IxEaQ3fjsnKKO9DZch+vIJ7w7L7h8o99Q==" saltValue="2ihHl2hZZfI1r3KeXCJNiA==" spinCount="100000" sheet="1" formatCells="0" formatColumns="0" formatRows="0" insertColumns="0" insertRows="0" insertHyperlinks="0" deleteColumns="0" deleteRows="0" sort="0" autoFilter="0" pivotTables="0"/>
  <mergeCells count="11">
    <mergeCell ref="B34:J34"/>
    <mergeCell ref="B53:J53"/>
    <mergeCell ref="B60:J60"/>
    <mergeCell ref="B54:J54"/>
    <mergeCell ref="B55:J55"/>
    <mergeCell ref="B57:J57"/>
    <mergeCell ref="B38:J38"/>
    <mergeCell ref="B58:J58"/>
    <mergeCell ref="C47:C51"/>
    <mergeCell ref="D47:D51"/>
    <mergeCell ref="B41:J41"/>
  </mergeCells>
  <pageMargins left="0.7" right="0.7" top="0.75" bottom="0.75" header="0.3" footer="0.3"/>
  <pageSetup orientation="portrait" r:id="rId1"/>
  <headerFooter>
    <oddHeader>&amp;L&amp;"Calibri"&amp;12&amp;K00B294 [Organon] Proprietary&amp;1#_x000D_</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0E47D-E7A0-4C70-81BB-003BA27CD8CD}">
  <sheetPr>
    <tabColor theme="5"/>
  </sheetPr>
  <dimension ref="B1:O31"/>
  <sheetViews>
    <sheetView showGridLines="0" topLeftCell="B1" zoomScaleNormal="100" workbookViewId="0">
      <pane ySplit="9" topLeftCell="A10" activePane="bottomLeft" state="frozen"/>
      <selection pane="bottomLeft" activeCell="F25" sqref="F25"/>
    </sheetView>
  </sheetViews>
  <sheetFormatPr defaultColWidth="8.625" defaultRowHeight="18" x14ac:dyDescent="0.35"/>
  <cols>
    <col min="1" max="1" width="8.625" style="3"/>
    <col min="2" max="2" width="54.625" style="3" customWidth="1"/>
    <col min="3" max="3" width="24.375" style="3" customWidth="1"/>
    <col min="4" max="4" width="24.125" style="3" customWidth="1"/>
    <col min="5" max="6" width="24.25" style="3" customWidth="1"/>
    <col min="7" max="7" width="25" style="3" customWidth="1"/>
    <col min="8" max="8" width="32" style="3" bestFit="1" customWidth="1"/>
    <col min="9" max="9" width="26.625" style="3" customWidth="1"/>
    <col min="10" max="10" width="11.625" style="3" customWidth="1"/>
    <col min="11" max="11" width="19" style="3" customWidth="1"/>
    <col min="12" max="12" width="18.625" style="3" customWidth="1"/>
    <col min="13" max="13" width="8.625" style="3"/>
    <col min="14" max="14" width="13" style="3" customWidth="1"/>
    <col min="15" max="15" width="12.25" style="3" customWidth="1"/>
    <col min="16" max="16" width="11.375" style="3" customWidth="1"/>
    <col min="17" max="17" width="8.25" style="3" customWidth="1"/>
    <col min="18" max="20" width="8.625" style="3"/>
    <col min="21" max="21" width="10.25" style="3" customWidth="1"/>
    <col min="22" max="22" width="10" style="3" customWidth="1"/>
    <col min="23" max="23" width="9.625" style="3" customWidth="1"/>
    <col min="24" max="24" width="9.25" style="3" customWidth="1"/>
    <col min="25" max="16384" width="8.625" style="3"/>
  </cols>
  <sheetData>
    <row r="1" spans="2:15" s="1" customFormat="1" x14ac:dyDescent="0.35"/>
    <row r="2" spans="2:15" s="1" customFormat="1" x14ac:dyDescent="0.35"/>
    <row r="3" spans="2:15" s="1" customFormat="1" x14ac:dyDescent="0.35"/>
    <row r="4" spans="2:15" s="1" customFormat="1" ht="27.75" x14ac:dyDescent="0.5">
      <c r="B4" s="92" t="s">
        <v>10</v>
      </c>
    </row>
    <row r="5" spans="2:15" s="1" customFormat="1" x14ac:dyDescent="0.35">
      <c r="B5" s="22" t="s">
        <v>255</v>
      </c>
      <c r="C5" s="8"/>
      <c r="D5" s="9"/>
    </row>
    <row r="6" spans="2:15" s="1" customFormat="1" x14ac:dyDescent="0.35">
      <c r="C6" s="8"/>
      <c r="D6" s="10"/>
    </row>
    <row r="7" spans="2:15" s="1" customFormat="1" x14ac:dyDescent="0.35">
      <c r="C7" s="11"/>
      <c r="D7" s="10"/>
    </row>
    <row r="8" spans="2:15" s="1" customFormat="1" x14ac:dyDescent="0.35"/>
    <row r="9" spans="2:15" s="93" customFormat="1" x14ac:dyDescent="0.35"/>
    <row r="10" spans="2:15" ht="18.75" thickBot="1" x14ac:dyDescent="0.4">
      <c r="C10" s="4"/>
      <c r="D10" s="4"/>
      <c r="E10" s="4"/>
      <c r="F10" s="4"/>
      <c r="G10" s="4"/>
      <c r="H10" s="4"/>
      <c r="I10" s="4"/>
      <c r="J10" s="4"/>
      <c r="K10" s="4"/>
      <c r="L10" s="4"/>
      <c r="M10" s="4"/>
      <c r="N10" s="4"/>
      <c r="O10" s="4"/>
    </row>
    <row r="11" spans="2:15" x14ac:dyDescent="0.35">
      <c r="B11" s="77" t="s">
        <v>256</v>
      </c>
      <c r="C11" s="47"/>
      <c r="D11" s="47"/>
      <c r="E11" s="48"/>
      <c r="F11" s="48"/>
      <c r="G11" s="49"/>
    </row>
    <row r="12" spans="2:15" ht="18.75" x14ac:dyDescent="0.35">
      <c r="B12" s="103" t="s">
        <v>257</v>
      </c>
      <c r="C12" s="83"/>
      <c r="D12" s="83"/>
      <c r="E12" s="84"/>
      <c r="F12" s="84"/>
      <c r="G12" s="85"/>
    </row>
    <row r="13" spans="2:15" ht="18.75" x14ac:dyDescent="0.35">
      <c r="B13" s="106" t="s">
        <v>258</v>
      </c>
      <c r="C13" s="95">
        <v>2020</v>
      </c>
      <c r="D13" s="95">
        <v>2021</v>
      </c>
      <c r="E13" s="95">
        <v>2022</v>
      </c>
      <c r="F13" s="95">
        <v>2023</v>
      </c>
      <c r="G13" s="227">
        <v>2024</v>
      </c>
    </row>
    <row r="14" spans="2:15" x14ac:dyDescent="0.35">
      <c r="B14" s="26" t="s">
        <v>259</v>
      </c>
      <c r="C14" s="156">
        <v>384.3</v>
      </c>
      <c r="D14" s="156">
        <v>411.6</v>
      </c>
      <c r="E14" s="156">
        <v>385.1</v>
      </c>
      <c r="F14" s="156">
        <v>351.7</v>
      </c>
      <c r="G14" s="228">
        <v>382.3</v>
      </c>
    </row>
    <row r="15" spans="2:15" x14ac:dyDescent="0.35">
      <c r="B15" s="26" t="s">
        <v>260</v>
      </c>
      <c r="C15" s="156">
        <v>0.1</v>
      </c>
      <c r="D15" s="156">
        <v>0.4</v>
      </c>
      <c r="E15" s="156">
        <v>1.4</v>
      </c>
      <c r="F15" s="156">
        <v>1.6</v>
      </c>
      <c r="G15" s="228">
        <v>3.5</v>
      </c>
    </row>
    <row r="16" spans="2:15" x14ac:dyDescent="0.35">
      <c r="B16" s="26" t="s">
        <v>261</v>
      </c>
      <c r="C16" s="156">
        <v>13.1</v>
      </c>
      <c r="D16" s="156">
        <v>10.199999999999999</v>
      </c>
      <c r="E16" s="163">
        <v>9.1</v>
      </c>
      <c r="F16" s="163">
        <v>10.199999999999999</v>
      </c>
      <c r="G16" s="229">
        <v>8</v>
      </c>
    </row>
    <row r="17" spans="2:8" x14ac:dyDescent="0.35">
      <c r="B17" s="26" t="s">
        <v>262</v>
      </c>
      <c r="C17" s="158">
        <v>4.4000000000000004</v>
      </c>
      <c r="D17" s="156">
        <v>4.0999999999999996</v>
      </c>
      <c r="E17" s="163">
        <v>3.3</v>
      </c>
      <c r="F17" s="163">
        <v>3.2</v>
      </c>
      <c r="G17" s="229">
        <v>3.5</v>
      </c>
    </row>
    <row r="18" spans="2:8" x14ac:dyDescent="0.35">
      <c r="B18" s="26" t="s">
        <v>263</v>
      </c>
      <c r="C18" s="156">
        <v>49</v>
      </c>
      <c r="D18" s="156">
        <v>44.5</v>
      </c>
      <c r="E18" s="163">
        <v>42.3</v>
      </c>
      <c r="F18" s="163">
        <v>16.399999999999999</v>
      </c>
      <c r="G18" s="255">
        <v>0</v>
      </c>
    </row>
    <row r="19" spans="2:8" x14ac:dyDescent="0.35">
      <c r="B19" s="26" t="s">
        <v>365</v>
      </c>
      <c r="C19" s="156">
        <v>271.3</v>
      </c>
      <c r="D19" s="156">
        <v>258.2</v>
      </c>
      <c r="E19" s="163">
        <v>257.60000000000002</v>
      </c>
      <c r="F19" s="163">
        <v>256.2</v>
      </c>
      <c r="G19" s="229">
        <v>250</v>
      </c>
    </row>
    <row r="20" spans="2:8" x14ac:dyDescent="0.35">
      <c r="B20" s="26" t="s">
        <v>264</v>
      </c>
      <c r="C20" s="156">
        <v>63.7</v>
      </c>
      <c r="D20" s="156">
        <v>57</v>
      </c>
      <c r="E20" s="163">
        <v>61.5</v>
      </c>
      <c r="F20" s="163">
        <v>64.400000000000006</v>
      </c>
      <c r="G20" s="229">
        <v>61.9</v>
      </c>
    </row>
    <row r="21" spans="2:8" x14ac:dyDescent="0.35">
      <c r="B21" s="28" t="s">
        <v>265</v>
      </c>
      <c r="C21" s="159">
        <v>785.9</v>
      </c>
      <c r="D21" s="160">
        <v>786</v>
      </c>
      <c r="E21" s="161">
        <v>760.3</v>
      </c>
      <c r="F21" s="161">
        <v>703.7</v>
      </c>
      <c r="G21" s="256">
        <v>709.2</v>
      </c>
    </row>
    <row r="22" spans="2:8" x14ac:dyDescent="0.35">
      <c r="B22" s="100" t="s">
        <v>266</v>
      </c>
      <c r="C22" s="95"/>
      <c r="D22" s="95"/>
      <c r="E22" s="95"/>
      <c r="F22" s="95"/>
      <c r="G22" s="227"/>
    </row>
    <row r="23" spans="2:8" x14ac:dyDescent="0.35">
      <c r="B23" s="26" t="s">
        <v>267</v>
      </c>
      <c r="C23" s="163">
        <v>42</v>
      </c>
      <c r="D23" s="163">
        <v>39.200000000000003</v>
      </c>
      <c r="E23" s="163">
        <v>43.9</v>
      </c>
      <c r="F23" s="163">
        <v>37.6</v>
      </c>
      <c r="G23" s="229">
        <v>42.3</v>
      </c>
    </row>
    <row r="24" spans="2:8" ht="18.75" x14ac:dyDescent="0.35">
      <c r="B24" s="100" t="s">
        <v>268</v>
      </c>
      <c r="C24" s="95"/>
      <c r="D24" s="95"/>
      <c r="E24" s="95"/>
      <c r="F24" s="95"/>
      <c r="G24" s="227"/>
    </row>
    <row r="25" spans="2:8" x14ac:dyDescent="0.35">
      <c r="B25" s="26" t="s">
        <v>269</v>
      </c>
      <c r="C25" s="149">
        <v>122</v>
      </c>
      <c r="D25" s="149">
        <v>129</v>
      </c>
      <c r="E25" s="149">
        <v>126</v>
      </c>
      <c r="F25" s="257">
        <v>114</v>
      </c>
      <c r="G25" s="230">
        <v>113</v>
      </c>
      <c r="H25" s="123"/>
    </row>
    <row r="26" spans="2:8" ht="18.75" x14ac:dyDescent="0.35">
      <c r="B26" s="314"/>
      <c r="C26" s="315"/>
      <c r="D26" s="315"/>
      <c r="E26" s="315"/>
      <c r="F26" s="315"/>
      <c r="G26" s="316"/>
    </row>
    <row r="27" spans="2:8" ht="42" customHeight="1" x14ac:dyDescent="0.35">
      <c r="B27" s="314" t="s">
        <v>350</v>
      </c>
      <c r="C27" s="315"/>
      <c r="D27" s="315"/>
      <c r="E27" s="315"/>
      <c r="F27" s="315"/>
      <c r="G27" s="316"/>
    </row>
    <row r="28" spans="2:8" ht="18.75" x14ac:dyDescent="0.35">
      <c r="B28" s="314" t="s">
        <v>270</v>
      </c>
      <c r="C28" s="315"/>
      <c r="D28" s="315"/>
      <c r="E28" s="315"/>
      <c r="F28" s="315"/>
      <c r="G28" s="316"/>
    </row>
    <row r="29" spans="2:8" ht="18.75" x14ac:dyDescent="0.35">
      <c r="B29" s="101" t="s">
        <v>271</v>
      </c>
      <c r="C29" s="1"/>
      <c r="D29" s="1"/>
      <c r="E29" s="1"/>
      <c r="F29" s="1"/>
      <c r="G29" s="37"/>
    </row>
    <row r="30" spans="2:8" ht="18.75" x14ac:dyDescent="0.35">
      <c r="B30" s="108" t="s">
        <v>272</v>
      </c>
      <c r="C30" s="109"/>
      <c r="D30" s="109"/>
      <c r="E30" s="109"/>
      <c r="F30" s="109"/>
      <c r="G30" s="110"/>
    </row>
    <row r="31" spans="2:8" ht="19.5" thickBot="1" x14ac:dyDescent="0.4">
      <c r="B31" s="102" t="s">
        <v>273</v>
      </c>
      <c r="C31" s="34"/>
      <c r="D31" s="34"/>
      <c r="E31" s="34"/>
      <c r="F31" s="34"/>
      <c r="G31" s="35"/>
    </row>
  </sheetData>
  <sheetProtection algorithmName="SHA-512" hashValue="tXeNfoZBYzPlCkObI8Zm6HSPjk00FMsMyQVW5OF3eYDlrdNEeQnrH4mo+CA/67yTgYglPDNnHFYbckYGLmygyQ==" saltValue="Hf0lVp1hVxYtofmXKUD3ww==" spinCount="100000" sheet="1" formatCells="0" formatColumns="0" formatRows="0" insertColumns="0" insertRows="0" insertHyperlinks="0" deleteColumns="0" deleteRows="0" sort="0" autoFilter="0" pivotTables="0"/>
  <mergeCells count="3">
    <mergeCell ref="B26:G26"/>
    <mergeCell ref="B27:G27"/>
    <mergeCell ref="B28:G28"/>
  </mergeCells>
  <pageMargins left="0.7" right="0.7" top="0.75" bottom="0.75" header="0.3" footer="0.3"/>
  <headerFooter>
    <oddHeader>&amp;L&amp;"Calibri"&amp;12&amp;K00B294 [Organon] Proprietary&amp;1#_x000D_</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E976-2C58-4A6E-85C2-7F3194C64BC0}">
  <sheetPr>
    <tabColor theme="5"/>
  </sheetPr>
  <dimension ref="B1:O31"/>
  <sheetViews>
    <sheetView showGridLines="0" zoomScaleNormal="100" workbookViewId="0">
      <pane ySplit="9" topLeftCell="A10" activePane="bottomLeft" state="frozen"/>
      <selection pane="bottomLeft" activeCell="E22" sqref="E22"/>
    </sheetView>
  </sheetViews>
  <sheetFormatPr defaultColWidth="8.625" defaultRowHeight="18" x14ac:dyDescent="0.35"/>
  <cols>
    <col min="1" max="1" width="8.625" style="3"/>
    <col min="2" max="2" width="54.625" style="3" customWidth="1"/>
    <col min="3" max="3" width="24.375" style="3" customWidth="1"/>
    <col min="4" max="4" width="24.125" style="3" customWidth="1"/>
    <col min="5" max="6" width="24.25" style="3" customWidth="1"/>
    <col min="7" max="7" width="25" style="3" customWidth="1"/>
    <col min="8" max="8" width="32" style="3" bestFit="1" customWidth="1"/>
    <col min="9" max="9" width="26.625" style="3" customWidth="1"/>
    <col min="10" max="10" width="11.625" style="3" customWidth="1"/>
    <col min="11" max="11" width="19" style="3" customWidth="1"/>
    <col min="12" max="12" width="18.625" style="3" customWidth="1"/>
    <col min="13" max="13" width="8.625" style="3"/>
    <col min="14" max="14" width="13" style="3" customWidth="1"/>
    <col min="15" max="15" width="12.25" style="3" customWidth="1"/>
    <col min="16" max="16" width="11.375" style="3" customWidth="1"/>
    <col min="17" max="17" width="8.25" style="3" customWidth="1"/>
    <col min="18" max="20" width="8.625" style="3"/>
    <col min="21" max="21" width="10.25" style="3" customWidth="1"/>
    <col min="22" max="22" width="10" style="3" customWidth="1"/>
    <col min="23" max="23" width="9.625" style="3" customWidth="1"/>
    <col min="24" max="24" width="9.25" style="3" customWidth="1"/>
    <col min="25" max="16384" width="8.625" style="3"/>
  </cols>
  <sheetData>
    <row r="1" spans="2:15" s="1" customFormat="1" x14ac:dyDescent="0.35"/>
    <row r="2" spans="2:15" s="1" customFormat="1" x14ac:dyDescent="0.35"/>
    <row r="3" spans="2:15" s="1" customFormat="1" x14ac:dyDescent="0.35"/>
    <row r="4" spans="2:15" s="1" customFormat="1" ht="27.75" x14ac:dyDescent="0.5">
      <c r="B4" s="92" t="s">
        <v>10</v>
      </c>
    </row>
    <row r="5" spans="2:15" s="1" customFormat="1" x14ac:dyDescent="0.35">
      <c r="B5" s="22" t="s">
        <v>14</v>
      </c>
      <c r="C5" s="8"/>
      <c r="D5" s="9"/>
    </row>
    <row r="6" spans="2:15" s="1" customFormat="1" x14ac:dyDescent="0.35">
      <c r="C6" s="8"/>
      <c r="D6" s="10"/>
    </row>
    <row r="7" spans="2:15" s="1" customFormat="1" x14ac:dyDescent="0.35">
      <c r="C7" s="11"/>
      <c r="D7" s="10"/>
    </row>
    <row r="8" spans="2:15" s="1" customFormat="1" x14ac:dyDescent="0.35"/>
    <row r="9" spans="2:15" s="93" customFormat="1" x14ac:dyDescent="0.35"/>
    <row r="10" spans="2:15" ht="18.75" thickBot="1" x14ac:dyDescent="0.4">
      <c r="C10" s="4"/>
      <c r="D10" s="4"/>
      <c r="E10" s="4"/>
      <c r="F10" s="4"/>
      <c r="G10" s="4"/>
      <c r="H10" s="4"/>
      <c r="I10" s="4"/>
      <c r="J10" s="4"/>
      <c r="K10" s="4"/>
      <c r="L10" s="4"/>
      <c r="M10" s="4"/>
      <c r="N10" s="4"/>
      <c r="O10" s="4"/>
    </row>
    <row r="11" spans="2:15" ht="18.75" x14ac:dyDescent="0.35">
      <c r="B11" s="113" t="s">
        <v>274</v>
      </c>
      <c r="C11" s="91"/>
      <c r="D11" s="91"/>
      <c r="E11" s="114"/>
      <c r="F11" s="231"/>
      <c r="G11" s="115"/>
    </row>
    <row r="12" spans="2:15" ht="18.75" x14ac:dyDescent="0.35">
      <c r="B12" s="116" t="s">
        <v>275</v>
      </c>
      <c r="C12" s="90"/>
      <c r="D12" s="90"/>
      <c r="E12" s="111"/>
      <c r="F12" s="232"/>
      <c r="G12" s="117"/>
    </row>
    <row r="13" spans="2:15" ht="18.75" x14ac:dyDescent="0.35">
      <c r="B13" s="106" t="s">
        <v>276</v>
      </c>
      <c r="C13" s="95">
        <v>2020</v>
      </c>
      <c r="D13" s="95">
        <v>2021</v>
      </c>
      <c r="E13" s="95">
        <v>2022</v>
      </c>
      <c r="F13" s="95">
        <v>2023</v>
      </c>
      <c r="G13" s="107">
        <v>2024</v>
      </c>
    </row>
    <row r="14" spans="2:15" x14ac:dyDescent="0.35">
      <c r="B14" s="26" t="s">
        <v>277</v>
      </c>
      <c r="C14" s="150">
        <v>21.9</v>
      </c>
      <c r="D14" s="150">
        <v>46.2</v>
      </c>
      <c r="E14" s="150">
        <v>41.5</v>
      </c>
      <c r="F14" s="150">
        <v>27.4</v>
      </c>
      <c r="G14" s="164">
        <v>33.299999999999997</v>
      </c>
    </row>
    <row r="15" spans="2:15" x14ac:dyDescent="0.35">
      <c r="B15" s="26" t="s">
        <v>278</v>
      </c>
      <c r="C15" s="150">
        <v>39.6</v>
      </c>
      <c r="D15" s="150">
        <v>37.9</v>
      </c>
      <c r="E15" s="150">
        <v>37.299999999999997</v>
      </c>
      <c r="F15" s="150">
        <v>32.9</v>
      </c>
      <c r="G15" s="164">
        <v>30.1</v>
      </c>
    </row>
    <row r="16" spans="2:15" x14ac:dyDescent="0.35">
      <c r="B16" s="26" t="s">
        <v>279</v>
      </c>
      <c r="C16" s="150">
        <v>364.3</v>
      </c>
      <c r="D16" s="150">
        <v>327</v>
      </c>
      <c r="E16" s="150">
        <v>343.7</v>
      </c>
      <c r="F16" s="167">
        <v>339.6</v>
      </c>
      <c r="G16" s="164">
        <v>336.3</v>
      </c>
    </row>
    <row r="17" spans="2:8" x14ac:dyDescent="0.35">
      <c r="B17" s="28" t="s">
        <v>249</v>
      </c>
      <c r="C17" s="159">
        <v>425.8</v>
      </c>
      <c r="D17" s="159">
        <v>411</v>
      </c>
      <c r="E17" s="159">
        <v>422.4</v>
      </c>
      <c r="F17" s="161">
        <v>399.9</v>
      </c>
      <c r="G17" s="162">
        <v>400.4</v>
      </c>
      <c r="H17" s="123"/>
    </row>
    <row r="18" spans="2:8" ht="18.75" x14ac:dyDescent="0.35">
      <c r="B18" s="100" t="s">
        <v>280</v>
      </c>
      <c r="C18" s="165"/>
      <c r="D18" s="165"/>
      <c r="E18" s="165"/>
      <c r="F18" s="165"/>
      <c r="G18" s="166"/>
      <c r="H18" s="123"/>
    </row>
    <row r="19" spans="2:8" ht="18.75" x14ac:dyDescent="0.35">
      <c r="B19" s="26" t="s">
        <v>281</v>
      </c>
      <c r="C19" s="156">
        <v>182</v>
      </c>
      <c r="D19" s="156">
        <v>170.1</v>
      </c>
      <c r="E19" s="156">
        <v>162.1</v>
      </c>
      <c r="F19" s="156">
        <v>139.9</v>
      </c>
      <c r="G19" s="157">
        <v>151</v>
      </c>
    </row>
    <row r="20" spans="2:8" ht="18.75" x14ac:dyDescent="0.35">
      <c r="B20" s="101"/>
      <c r="C20" s="1"/>
      <c r="D20" s="1"/>
      <c r="E20" s="1"/>
      <c r="F20" s="1"/>
      <c r="G20" s="37"/>
    </row>
    <row r="21" spans="2:8" ht="18.75" x14ac:dyDescent="0.35">
      <c r="B21" s="116" t="s">
        <v>282</v>
      </c>
      <c r="C21" s="120"/>
      <c r="D21" s="120"/>
      <c r="E21" s="237"/>
      <c r="F21" s="121"/>
      <c r="G21" s="238"/>
    </row>
    <row r="22" spans="2:8" ht="18.75" x14ac:dyDescent="0.35">
      <c r="B22" s="106" t="s">
        <v>283</v>
      </c>
      <c r="C22" s="95">
        <v>2020</v>
      </c>
      <c r="D22" s="95">
        <v>2021</v>
      </c>
      <c r="E22" s="226">
        <v>2022</v>
      </c>
      <c r="F22" s="95">
        <v>2023</v>
      </c>
      <c r="G22" s="227">
        <v>2024</v>
      </c>
    </row>
    <row r="23" spans="2:8" x14ac:dyDescent="0.35">
      <c r="B23" s="26" t="s">
        <v>284</v>
      </c>
      <c r="C23" s="167">
        <v>16.3</v>
      </c>
      <c r="D23" s="167">
        <v>14.1</v>
      </c>
      <c r="E23" s="233">
        <v>14.4</v>
      </c>
      <c r="F23" s="167">
        <v>12.1</v>
      </c>
      <c r="G23" s="235">
        <v>11.8</v>
      </c>
    </row>
    <row r="24" spans="2:8" x14ac:dyDescent="0.35">
      <c r="B24" s="26" t="s">
        <v>285</v>
      </c>
      <c r="C24" s="167">
        <v>521.6</v>
      </c>
      <c r="D24" s="167">
        <v>505.9</v>
      </c>
      <c r="E24" s="233">
        <v>447.8</v>
      </c>
      <c r="F24" s="167">
        <v>445.5</v>
      </c>
      <c r="G24" s="235">
        <v>456.8</v>
      </c>
    </row>
    <row r="25" spans="2:8" x14ac:dyDescent="0.35">
      <c r="B25" s="28" t="s">
        <v>249</v>
      </c>
      <c r="C25" s="168">
        <v>537.9</v>
      </c>
      <c r="D25" s="168">
        <v>520</v>
      </c>
      <c r="E25" s="234">
        <v>462.3</v>
      </c>
      <c r="F25" s="168">
        <v>457.6</v>
      </c>
      <c r="G25" s="236">
        <v>459.8</v>
      </c>
    </row>
    <row r="26" spans="2:8" ht="18.75" x14ac:dyDescent="0.35">
      <c r="B26" s="101"/>
      <c r="C26" s="1"/>
      <c r="D26" s="1"/>
      <c r="E26" s="1"/>
      <c r="F26" s="1"/>
      <c r="G26" s="37"/>
    </row>
    <row r="27" spans="2:8" ht="41.25" customHeight="1" x14ac:dyDescent="0.35">
      <c r="B27" s="314" t="s">
        <v>351</v>
      </c>
      <c r="C27" s="315"/>
      <c r="D27" s="315"/>
      <c r="E27" s="315"/>
      <c r="F27" s="315"/>
      <c r="G27" s="316"/>
    </row>
    <row r="28" spans="2:8" ht="41.25" customHeight="1" x14ac:dyDescent="0.35">
      <c r="B28" s="314" t="s">
        <v>286</v>
      </c>
      <c r="C28" s="315"/>
      <c r="D28" s="315"/>
      <c r="E28" s="315"/>
      <c r="F28" s="315"/>
      <c r="G28" s="316"/>
    </row>
    <row r="29" spans="2:8" ht="18.75" x14ac:dyDescent="0.35">
      <c r="B29" s="101" t="s">
        <v>287</v>
      </c>
      <c r="C29" s="1"/>
      <c r="D29" s="1"/>
      <c r="E29" s="1"/>
      <c r="F29" s="1"/>
      <c r="G29" s="37"/>
    </row>
    <row r="30" spans="2:8" ht="18.75" x14ac:dyDescent="0.35">
      <c r="B30" s="101" t="s">
        <v>288</v>
      </c>
      <c r="C30" s="1"/>
      <c r="D30" s="1"/>
      <c r="E30" s="1"/>
      <c r="F30" s="1"/>
      <c r="G30" s="37"/>
    </row>
    <row r="31" spans="2:8" ht="39.75" customHeight="1" thickBot="1" x14ac:dyDescent="0.4">
      <c r="B31" s="332" t="s">
        <v>289</v>
      </c>
      <c r="C31" s="333"/>
      <c r="D31" s="333"/>
      <c r="E31" s="333"/>
      <c r="F31" s="333"/>
      <c r="G31" s="334"/>
    </row>
  </sheetData>
  <sheetProtection algorithmName="SHA-512" hashValue="WqECeO2UeYnbBYpX7LLvb7X+OoaeMDPHCaEhTnUQbUjobEMeVNtw7wI9yDvUW4CkaQT/2V0C6+geUUPk+LNe5w==" saltValue="T5g0SD4981sI5bssO1jC6Q==" spinCount="100000" sheet="1" formatCells="0" formatColumns="0" formatRows="0" insertColumns="0" insertRows="0" insertHyperlinks="0" deleteColumns="0" deleteRows="0" sort="0" autoFilter="0" pivotTables="0"/>
  <mergeCells count="3">
    <mergeCell ref="B27:G27"/>
    <mergeCell ref="B28:G28"/>
    <mergeCell ref="B31:G31"/>
  </mergeCells>
  <pageMargins left="0.7" right="0.7" top="0.75" bottom="0.75" header="0.3" footer="0.3"/>
  <headerFooter>
    <oddHeader>&amp;L&amp;"Calibri"&amp;12&amp;K00B294 [Organon] Proprietary&amp;1#_x000D_</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46F2F-FA24-4A6D-B8C4-F4E5BC78DE12}">
  <sheetPr>
    <tabColor theme="5"/>
  </sheetPr>
  <dimension ref="B1:O54"/>
  <sheetViews>
    <sheetView showGridLines="0" topLeftCell="B1" zoomScaleNormal="100" workbookViewId="0">
      <pane ySplit="9" topLeftCell="A33" activePane="bottomLeft" state="frozen"/>
      <selection pane="bottomLeft" activeCell="C43" sqref="C43:F49"/>
    </sheetView>
  </sheetViews>
  <sheetFormatPr defaultColWidth="8.625" defaultRowHeight="18" x14ac:dyDescent="0.35"/>
  <cols>
    <col min="1" max="1" width="8.625" style="3"/>
    <col min="2" max="2" width="54.625" style="3" customWidth="1"/>
    <col min="3" max="3" width="24.375" style="3" customWidth="1"/>
    <col min="4" max="4" width="24.125" style="3" customWidth="1"/>
    <col min="5" max="6" width="24.25" style="3" customWidth="1"/>
    <col min="7" max="7" width="25" style="3" customWidth="1"/>
    <col min="8" max="8" width="32" style="3" bestFit="1" customWidth="1"/>
    <col min="9" max="9" width="26.625" style="3" customWidth="1"/>
    <col min="10" max="10" width="11.625" style="3" customWidth="1"/>
    <col min="11" max="11" width="19" style="3" customWidth="1"/>
    <col min="12" max="12" width="18.625" style="3" customWidth="1"/>
    <col min="13" max="13" width="8.625" style="3"/>
    <col min="14" max="14" width="13" style="3" customWidth="1"/>
    <col min="15" max="15" width="12.25" style="3" customWidth="1"/>
    <col min="16" max="16" width="11.375" style="3" customWidth="1"/>
    <col min="17" max="17" width="8.25" style="3" customWidth="1"/>
    <col min="18" max="20" width="8.625" style="3"/>
    <col min="21" max="21" width="10.25" style="3" customWidth="1"/>
    <col min="22" max="22" width="10" style="3" customWidth="1"/>
    <col min="23" max="23" width="9.625" style="3" customWidth="1"/>
    <col min="24" max="24" width="9.25" style="3" customWidth="1"/>
    <col min="25" max="16384" width="8.625" style="3"/>
  </cols>
  <sheetData>
    <row r="1" spans="2:15" s="1" customFormat="1" x14ac:dyDescent="0.35"/>
    <row r="2" spans="2:15" s="1" customFormat="1" x14ac:dyDescent="0.35"/>
    <row r="3" spans="2:15" s="1" customFormat="1" x14ac:dyDescent="0.35"/>
    <row r="4" spans="2:15" s="1" customFormat="1" ht="27.75" x14ac:dyDescent="0.5">
      <c r="B4" s="92" t="s">
        <v>10</v>
      </c>
    </row>
    <row r="5" spans="2:15" s="1" customFormat="1" x14ac:dyDescent="0.35">
      <c r="B5" s="22" t="s">
        <v>16</v>
      </c>
    </row>
    <row r="6" spans="2:15" s="1" customFormat="1" x14ac:dyDescent="0.35">
      <c r="B6" s="8"/>
      <c r="C6" s="9"/>
    </row>
    <row r="7" spans="2:15" s="1" customFormat="1" x14ac:dyDescent="0.35">
      <c r="B7" s="8"/>
      <c r="C7" s="10"/>
    </row>
    <row r="8" spans="2:15" s="1" customFormat="1" x14ac:dyDescent="0.35">
      <c r="B8" s="11"/>
      <c r="C8" s="10"/>
    </row>
    <row r="9" spans="2:15" s="93" customFormat="1" x14ac:dyDescent="0.35"/>
    <row r="10" spans="2:15" ht="18.75" thickBot="1" x14ac:dyDescent="0.4">
      <c r="C10" s="4"/>
      <c r="D10" s="4"/>
      <c r="E10" s="4"/>
      <c r="F10" s="4"/>
      <c r="G10" s="4"/>
      <c r="H10" s="4"/>
      <c r="I10" s="4"/>
      <c r="J10" s="4"/>
      <c r="K10" s="4"/>
      <c r="L10" s="4"/>
      <c r="M10" s="4"/>
      <c r="N10" s="4"/>
      <c r="O10" s="4"/>
    </row>
    <row r="11" spans="2:15" x14ac:dyDescent="0.35">
      <c r="B11" s="77" t="s">
        <v>290</v>
      </c>
      <c r="C11" s="47"/>
      <c r="D11" s="47"/>
      <c r="E11" s="48"/>
      <c r="F11" s="48"/>
      <c r="G11" s="49"/>
    </row>
    <row r="12" spans="2:15" ht="18.75" x14ac:dyDescent="0.35">
      <c r="B12" s="263" t="s">
        <v>366</v>
      </c>
      <c r="C12" s="90"/>
      <c r="D12" s="90"/>
      <c r="E12" s="111"/>
      <c r="F12" s="232"/>
      <c r="G12" s="117"/>
    </row>
    <row r="13" spans="2:15" ht="18.75" x14ac:dyDescent="0.35">
      <c r="B13" s="264" t="s">
        <v>367</v>
      </c>
      <c r="C13" s="153">
        <v>2020</v>
      </c>
      <c r="D13" s="153" t="s">
        <v>291</v>
      </c>
      <c r="E13" s="153">
        <v>2022</v>
      </c>
      <c r="F13" s="153">
        <v>2023</v>
      </c>
      <c r="G13" s="239" t="s">
        <v>244</v>
      </c>
    </row>
    <row r="14" spans="2:15" x14ac:dyDescent="0.35">
      <c r="B14" s="118" t="s">
        <v>292</v>
      </c>
      <c r="C14" s="169">
        <v>1.3</v>
      </c>
      <c r="D14" s="169">
        <v>1.1000000000000001</v>
      </c>
      <c r="E14" s="169">
        <v>1</v>
      </c>
      <c r="F14" s="169">
        <v>1.3</v>
      </c>
      <c r="G14" s="240">
        <v>1.3</v>
      </c>
    </row>
    <row r="15" spans="2:15" x14ac:dyDescent="0.35">
      <c r="B15" s="118" t="s">
        <v>293</v>
      </c>
      <c r="C15" s="266">
        <v>4.4000000000000004</v>
      </c>
      <c r="D15" s="266">
        <v>4.3</v>
      </c>
      <c r="E15" s="266">
        <v>4.7</v>
      </c>
      <c r="F15" s="266">
        <v>4.9000000000000004</v>
      </c>
      <c r="G15" s="240">
        <v>4.7</v>
      </c>
    </row>
    <row r="16" spans="2:15" x14ac:dyDescent="0.35">
      <c r="B16" s="119" t="s">
        <v>249</v>
      </c>
      <c r="C16" s="267">
        <v>5.7</v>
      </c>
      <c r="D16" s="267">
        <v>5.4</v>
      </c>
      <c r="E16" s="267">
        <v>5.8</v>
      </c>
      <c r="F16" s="267">
        <v>6.2</v>
      </c>
      <c r="G16" s="241">
        <v>6</v>
      </c>
    </row>
    <row r="17" spans="2:9" ht="18.75" x14ac:dyDescent="0.35">
      <c r="B17" s="265" t="s">
        <v>367</v>
      </c>
      <c r="C17" s="95">
        <v>2020</v>
      </c>
      <c r="D17" s="153" t="s">
        <v>291</v>
      </c>
      <c r="E17" s="95">
        <v>2022</v>
      </c>
      <c r="F17" s="95">
        <v>2023</v>
      </c>
      <c r="G17" s="227">
        <v>2024</v>
      </c>
    </row>
    <row r="18" spans="2:9" x14ac:dyDescent="0.35">
      <c r="B18" s="118" t="s">
        <v>294</v>
      </c>
      <c r="C18" s="155">
        <v>0.2</v>
      </c>
      <c r="D18" s="155">
        <v>0.2</v>
      </c>
      <c r="E18" s="155">
        <v>0.2</v>
      </c>
      <c r="F18" s="155">
        <v>0.2</v>
      </c>
      <c r="G18" s="242">
        <v>0.2</v>
      </c>
      <c r="H18" s="122"/>
      <c r="I18" s="122"/>
    </row>
    <row r="19" spans="2:9" x14ac:dyDescent="0.35">
      <c r="B19" s="118" t="s">
        <v>295</v>
      </c>
      <c r="C19" s="259">
        <v>2.4</v>
      </c>
      <c r="D19" s="259">
        <v>2.4</v>
      </c>
      <c r="E19" s="259">
        <v>2.5</v>
      </c>
      <c r="F19" s="259">
        <v>2.9</v>
      </c>
      <c r="G19" s="242">
        <v>2.9</v>
      </c>
    </row>
    <row r="20" spans="2:9" x14ac:dyDescent="0.35">
      <c r="B20" s="118" t="s">
        <v>296</v>
      </c>
      <c r="C20" s="259" t="s">
        <v>233</v>
      </c>
      <c r="D20" s="259">
        <v>0.1</v>
      </c>
      <c r="E20" s="259">
        <v>0.2</v>
      </c>
      <c r="F20" s="259">
        <v>0.1</v>
      </c>
      <c r="G20" s="242">
        <v>0.1</v>
      </c>
    </row>
    <row r="21" spans="2:9" x14ac:dyDescent="0.35">
      <c r="B21" s="118" t="s">
        <v>297</v>
      </c>
      <c r="C21" s="259">
        <v>1.8</v>
      </c>
      <c r="D21" s="259">
        <v>1.6</v>
      </c>
      <c r="E21" s="259">
        <v>2.2000000000000002</v>
      </c>
      <c r="F21" s="259">
        <v>2.5</v>
      </c>
      <c r="G21" s="242">
        <v>2.4</v>
      </c>
    </row>
    <row r="22" spans="2:9" x14ac:dyDescent="0.35">
      <c r="B22" s="118" t="s">
        <v>298</v>
      </c>
      <c r="C22" s="259">
        <v>0.7</v>
      </c>
      <c r="D22" s="259">
        <v>0.6</v>
      </c>
      <c r="E22" s="259">
        <v>0.1</v>
      </c>
      <c r="F22" s="259" t="s">
        <v>233</v>
      </c>
      <c r="G22" s="242" t="s">
        <v>233</v>
      </c>
    </row>
    <row r="23" spans="2:9" x14ac:dyDescent="0.35">
      <c r="B23" s="118" t="s">
        <v>299</v>
      </c>
      <c r="C23" s="259">
        <v>0.1</v>
      </c>
      <c r="D23" s="259">
        <v>0.1</v>
      </c>
      <c r="E23" s="259" t="s">
        <v>233</v>
      </c>
      <c r="F23" s="259">
        <v>0.1</v>
      </c>
      <c r="G23" s="242" t="s">
        <v>233</v>
      </c>
    </row>
    <row r="24" spans="2:9" x14ac:dyDescent="0.35">
      <c r="B24" s="118" t="s">
        <v>300</v>
      </c>
      <c r="C24" s="259">
        <v>0.4</v>
      </c>
      <c r="D24" s="259">
        <v>0.5</v>
      </c>
      <c r="E24" s="259">
        <v>0.6</v>
      </c>
      <c r="F24" s="259">
        <v>0.3</v>
      </c>
      <c r="G24" s="243">
        <v>0.3</v>
      </c>
    </row>
    <row r="25" spans="2:9" x14ac:dyDescent="0.35">
      <c r="B25" s="119" t="s">
        <v>249</v>
      </c>
      <c r="C25" s="260">
        <v>5.7</v>
      </c>
      <c r="D25" s="260">
        <v>5.4</v>
      </c>
      <c r="E25" s="260">
        <v>5.8</v>
      </c>
      <c r="F25" s="260">
        <v>6.2</v>
      </c>
      <c r="G25" s="244">
        <v>6</v>
      </c>
    </row>
    <row r="26" spans="2:9" ht="18.75" x14ac:dyDescent="0.35">
      <c r="B26" s="101"/>
      <c r="C26" s="1"/>
      <c r="D26" s="1"/>
      <c r="E26" s="1"/>
      <c r="F26" s="1"/>
      <c r="G26" s="37"/>
    </row>
    <row r="27" spans="2:9" ht="18.75" x14ac:dyDescent="0.35">
      <c r="B27" s="101" t="s">
        <v>301</v>
      </c>
      <c r="C27" s="1"/>
      <c r="D27" s="1"/>
      <c r="E27" s="1"/>
      <c r="F27" s="1"/>
      <c r="G27" s="37"/>
    </row>
    <row r="28" spans="2:9" ht="36" customHeight="1" x14ac:dyDescent="0.35">
      <c r="B28" s="314" t="s">
        <v>302</v>
      </c>
      <c r="C28" s="315"/>
      <c r="D28" s="315"/>
      <c r="E28" s="315"/>
      <c r="F28" s="315"/>
      <c r="G28" s="316"/>
    </row>
    <row r="29" spans="2:9" ht="43.5" customHeight="1" thickBot="1" x14ac:dyDescent="0.4">
      <c r="B29" s="332" t="s">
        <v>303</v>
      </c>
      <c r="C29" s="333"/>
      <c r="D29" s="333"/>
      <c r="E29" s="333"/>
      <c r="F29" s="333"/>
      <c r="G29" s="334"/>
    </row>
    <row r="30" spans="2:9" ht="18.75" x14ac:dyDescent="0.35">
      <c r="B30" s="82" t="s">
        <v>368</v>
      </c>
      <c r="C30" s="83"/>
      <c r="D30" s="83"/>
      <c r="E30" s="84"/>
      <c r="F30" s="84"/>
      <c r="G30" s="85"/>
    </row>
    <row r="31" spans="2:9" ht="18.75" x14ac:dyDescent="0.35">
      <c r="B31" s="106" t="s">
        <v>304</v>
      </c>
      <c r="C31" s="95">
        <v>2020</v>
      </c>
      <c r="D31" s="95">
        <v>2021</v>
      </c>
      <c r="E31" s="95">
        <v>2022</v>
      </c>
      <c r="F31" s="95">
        <v>2023</v>
      </c>
      <c r="G31" s="227">
        <v>2024</v>
      </c>
    </row>
    <row r="32" spans="2:9" x14ac:dyDescent="0.35">
      <c r="B32" s="118" t="s">
        <v>294</v>
      </c>
      <c r="C32" s="258">
        <v>0</v>
      </c>
      <c r="D32" s="258">
        <v>0</v>
      </c>
      <c r="E32" s="258">
        <v>0</v>
      </c>
      <c r="F32" s="247">
        <v>0</v>
      </c>
      <c r="G32" s="248">
        <v>0</v>
      </c>
    </row>
    <row r="33" spans="2:7" x14ac:dyDescent="0.35">
      <c r="B33" s="118" t="s">
        <v>295</v>
      </c>
      <c r="C33" s="259">
        <v>0.1</v>
      </c>
      <c r="D33" s="259" t="s">
        <v>233</v>
      </c>
      <c r="E33" s="259">
        <v>0.1</v>
      </c>
      <c r="F33" s="155">
        <v>0.1</v>
      </c>
      <c r="G33" s="242">
        <v>0.1</v>
      </c>
    </row>
    <row r="34" spans="2:7" x14ac:dyDescent="0.35">
      <c r="B34" s="118" t="s">
        <v>296</v>
      </c>
      <c r="C34" s="258">
        <v>0</v>
      </c>
      <c r="D34" s="258">
        <v>0</v>
      </c>
      <c r="E34" s="258">
        <v>0</v>
      </c>
      <c r="F34" s="247">
        <v>0</v>
      </c>
      <c r="G34" s="248">
        <v>0</v>
      </c>
    </row>
    <row r="35" spans="2:7" x14ac:dyDescent="0.35">
      <c r="B35" s="118" t="s">
        <v>297</v>
      </c>
      <c r="C35" s="259">
        <v>0.5</v>
      </c>
      <c r="D35" s="259">
        <v>0.4</v>
      </c>
      <c r="E35" s="259">
        <v>0.9</v>
      </c>
      <c r="F35" s="155">
        <v>1.1000000000000001</v>
      </c>
      <c r="G35" s="242">
        <v>1.1000000000000001</v>
      </c>
    </row>
    <row r="36" spans="2:7" x14ac:dyDescent="0.35">
      <c r="B36" s="118" t="s">
        <v>298</v>
      </c>
      <c r="C36" s="259">
        <v>0.6</v>
      </c>
      <c r="D36" s="259">
        <v>0.5</v>
      </c>
      <c r="E36" s="259">
        <v>0.1</v>
      </c>
      <c r="F36" s="155" t="s">
        <v>233</v>
      </c>
      <c r="G36" s="242" t="s">
        <v>233</v>
      </c>
    </row>
    <row r="37" spans="2:7" x14ac:dyDescent="0.35">
      <c r="B37" s="118" t="s">
        <v>299</v>
      </c>
      <c r="C37" s="259" t="s">
        <v>233</v>
      </c>
      <c r="D37" s="259" t="s">
        <v>233</v>
      </c>
      <c r="E37" s="259" t="s">
        <v>233</v>
      </c>
      <c r="F37" s="155" t="s">
        <v>233</v>
      </c>
      <c r="G37" s="242" t="s">
        <v>233</v>
      </c>
    </row>
    <row r="38" spans="2:7" ht="18.75" x14ac:dyDescent="0.35">
      <c r="B38" s="118" t="s">
        <v>305</v>
      </c>
      <c r="C38" s="155">
        <v>0.1</v>
      </c>
      <c r="D38" s="155">
        <v>0.2</v>
      </c>
      <c r="E38" s="155" t="s">
        <v>233</v>
      </c>
      <c r="F38" s="155" t="s">
        <v>233</v>
      </c>
      <c r="G38" s="242" t="s">
        <v>233</v>
      </c>
    </row>
    <row r="39" spans="2:7" x14ac:dyDescent="0.35">
      <c r="B39" s="119" t="s">
        <v>249</v>
      </c>
      <c r="C39" s="170">
        <v>1.3</v>
      </c>
      <c r="D39" s="170">
        <v>1.1000000000000001</v>
      </c>
      <c r="E39" s="170">
        <v>1</v>
      </c>
      <c r="F39" s="170">
        <v>1.3</v>
      </c>
      <c r="G39" s="244">
        <v>1.3</v>
      </c>
    </row>
    <row r="40" spans="2:7" ht="18.75" x14ac:dyDescent="0.35">
      <c r="B40" s="268" t="s">
        <v>369</v>
      </c>
      <c r="C40" s="120"/>
      <c r="D40" s="120"/>
      <c r="E40" s="121"/>
      <c r="F40" s="112"/>
      <c r="G40" s="238"/>
    </row>
    <row r="41" spans="2:7" ht="18.75" x14ac:dyDescent="0.35">
      <c r="B41" s="106" t="s">
        <v>306</v>
      </c>
      <c r="C41" s="95">
        <v>2020</v>
      </c>
      <c r="D41" s="95">
        <v>2021</v>
      </c>
      <c r="E41" s="95">
        <v>2022</v>
      </c>
      <c r="F41" s="95">
        <v>2023</v>
      </c>
      <c r="G41" s="227">
        <v>2024</v>
      </c>
    </row>
    <row r="42" spans="2:7" x14ac:dyDescent="0.35">
      <c r="B42" s="118" t="s">
        <v>294</v>
      </c>
      <c r="C42" s="155">
        <v>0.2</v>
      </c>
      <c r="D42" s="155">
        <v>0.2</v>
      </c>
      <c r="E42" s="155">
        <v>0.2</v>
      </c>
      <c r="F42" s="155">
        <v>0.2</v>
      </c>
      <c r="G42" s="242">
        <v>0.2</v>
      </c>
    </row>
    <row r="43" spans="2:7" x14ac:dyDescent="0.35">
      <c r="B43" s="118" t="s">
        <v>295</v>
      </c>
      <c r="C43" s="259">
        <v>2.2999999999999998</v>
      </c>
      <c r="D43" s="259">
        <v>2.2999999999999998</v>
      </c>
      <c r="E43" s="259">
        <v>2.5</v>
      </c>
      <c r="F43" s="259">
        <v>2.8</v>
      </c>
      <c r="G43" s="242">
        <v>2.9</v>
      </c>
    </row>
    <row r="44" spans="2:7" x14ac:dyDescent="0.35">
      <c r="B44" s="118" t="s">
        <v>296</v>
      </c>
      <c r="C44" s="259" t="s">
        <v>233</v>
      </c>
      <c r="D44" s="259">
        <v>0.1</v>
      </c>
      <c r="E44" s="259">
        <v>0.2</v>
      </c>
      <c r="F44" s="259">
        <v>0.1</v>
      </c>
      <c r="G44" s="242">
        <v>0.1</v>
      </c>
    </row>
    <row r="45" spans="2:7" x14ac:dyDescent="0.35">
      <c r="B45" s="118" t="s">
        <v>297</v>
      </c>
      <c r="C45" s="259">
        <v>1.3</v>
      </c>
      <c r="D45" s="259">
        <v>1.1000000000000001</v>
      </c>
      <c r="E45" s="259">
        <v>1.3</v>
      </c>
      <c r="F45" s="259">
        <v>1.4</v>
      </c>
      <c r="G45" s="242">
        <v>1.3</v>
      </c>
    </row>
    <row r="46" spans="2:7" x14ac:dyDescent="0.35">
      <c r="B46" s="118" t="s">
        <v>298</v>
      </c>
      <c r="C46" s="259">
        <v>0.1</v>
      </c>
      <c r="D46" s="259">
        <v>0.1</v>
      </c>
      <c r="E46" s="258">
        <v>0</v>
      </c>
      <c r="F46" s="259" t="s">
        <v>233</v>
      </c>
      <c r="G46" s="242" t="s">
        <v>233</v>
      </c>
    </row>
    <row r="47" spans="2:7" x14ac:dyDescent="0.35">
      <c r="B47" s="118" t="s">
        <v>299</v>
      </c>
      <c r="C47" s="259">
        <v>0.1</v>
      </c>
      <c r="D47" s="259">
        <v>0.1</v>
      </c>
      <c r="E47" s="259" t="s">
        <v>233</v>
      </c>
      <c r="F47" s="259" t="s">
        <v>233</v>
      </c>
      <c r="G47" s="242" t="s">
        <v>233</v>
      </c>
    </row>
    <row r="48" spans="2:7" ht="18.75" x14ac:dyDescent="0.35">
      <c r="B48" s="118" t="s">
        <v>305</v>
      </c>
      <c r="C48" s="259">
        <v>0.3</v>
      </c>
      <c r="D48" s="259">
        <v>0.3</v>
      </c>
      <c r="E48" s="259">
        <v>0.6</v>
      </c>
      <c r="F48" s="259">
        <v>0.3</v>
      </c>
      <c r="G48" s="242">
        <v>0.3</v>
      </c>
    </row>
    <row r="49" spans="2:7" x14ac:dyDescent="0.35">
      <c r="B49" s="119" t="s">
        <v>249</v>
      </c>
      <c r="C49" s="260">
        <v>4.4000000000000004</v>
      </c>
      <c r="D49" s="260">
        <v>4.3</v>
      </c>
      <c r="E49" s="261">
        <v>4.7</v>
      </c>
      <c r="F49" s="260">
        <v>4.9000000000000004</v>
      </c>
      <c r="G49" s="245">
        <v>4.7</v>
      </c>
    </row>
    <row r="50" spans="2:7" ht="18.75" x14ac:dyDescent="0.35">
      <c r="B50" s="101"/>
      <c r="C50" s="1"/>
      <c r="D50" s="1"/>
      <c r="E50" s="1"/>
      <c r="F50" s="1"/>
      <c r="G50" s="37"/>
    </row>
    <row r="51" spans="2:7" ht="18.75" x14ac:dyDescent="0.35">
      <c r="B51" s="101" t="s">
        <v>307</v>
      </c>
      <c r="C51" s="1"/>
      <c r="D51" s="1"/>
      <c r="E51" s="1"/>
      <c r="F51" s="1"/>
      <c r="G51" s="37"/>
    </row>
    <row r="52" spans="2:7" ht="41.25" customHeight="1" x14ac:dyDescent="0.35">
      <c r="B52" s="314" t="s">
        <v>352</v>
      </c>
      <c r="C52" s="315"/>
      <c r="D52" s="315"/>
      <c r="E52" s="315"/>
      <c r="F52" s="315"/>
      <c r="G52" s="316"/>
    </row>
    <row r="53" spans="2:7" ht="42" customHeight="1" x14ac:dyDescent="0.35">
      <c r="B53" s="314" t="s">
        <v>308</v>
      </c>
      <c r="C53" s="315"/>
      <c r="D53" s="315"/>
      <c r="E53" s="315"/>
      <c r="F53" s="315"/>
      <c r="G53" s="316"/>
    </row>
    <row r="54" spans="2:7" ht="18.75" thickBot="1" x14ac:dyDescent="0.4">
      <c r="B54" s="171"/>
      <c r="C54" s="34"/>
      <c r="D54" s="34"/>
      <c r="E54" s="34"/>
      <c r="F54" s="34"/>
      <c r="G54" s="35"/>
    </row>
  </sheetData>
  <sheetProtection algorithmName="SHA-512" hashValue="YdrDY0ZIjVH7gO5HES4gjV6TPefoBkb1qlaVA9s6IImPcde60BnulWDh6KuwxpNmgpujXqWf7nXIKw4f58g8Hw==" saltValue="8gNJ3qLhYXbIEylUF6zgcA==" spinCount="100000" sheet="1" formatCells="0" formatColumns="0" formatRows="0" insertColumns="0" insertRows="0" insertHyperlinks="0" deleteColumns="0" deleteRows="0" sort="0" autoFilter="0" pivotTables="0"/>
  <mergeCells count="4">
    <mergeCell ref="B52:G52"/>
    <mergeCell ref="B53:G53"/>
    <mergeCell ref="B29:G29"/>
    <mergeCell ref="B28:G28"/>
  </mergeCells>
  <pageMargins left="0.7" right="0.7" top="0.75" bottom="0.75" header="0.3" footer="0.3"/>
  <headerFooter>
    <oddHeader>&amp;L&amp;"Calibri"&amp;12&amp;K00B294 [Organon] Proprietary&amp;1#_x000D_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E9AFD-5A1A-4D93-BBBF-AFF59899096A}">
  <sheetPr>
    <tabColor theme="7"/>
  </sheetPr>
  <dimension ref="B1:O30"/>
  <sheetViews>
    <sheetView showGridLines="0" tabSelected="1" zoomScale="80" workbookViewId="0">
      <pane ySplit="9" topLeftCell="A20" activePane="bottomLeft" state="frozen"/>
      <selection pane="bottomLeft" activeCell="G21" sqref="G21"/>
    </sheetView>
  </sheetViews>
  <sheetFormatPr defaultColWidth="8.625" defaultRowHeight="18" x14ac:dyDescent="0.35"/>
  <cols>
    <col min="1" max="1" width="8.625" style="3"/>
    <col min="2" max="3" width="38.125" style="3" customWidth="1"/>
    <col min="4" max="4" width="36.625" style="3" customWidth="1"/>
    <col min="5" max="5" width="34.125" style="3" customWidth="1"/>
    <col min="6" max="6" width="30.125" style="3" customWidth="1"/>
    <col min="7" max="7" width="29.125" style="3" customWidth="1"/>
    <col min="8" max="8" width="32" style="3" bestFit="1" customWidth="1"/>
    <col min="9" max="9" width="26.625" style="3" customWidth="1"/>
    <col min="10" max="10" width="11.625" style="3" customWidth="1"/>
    <col min="11" max="11" width="19" style="3" customWidth="1"/>
    <col min="12" max="12" width="18.625" style="3" customWidth="1"/>
    <col min="13" max="13" width="8.625" style="3"/>
    <col min="14" max="14" width="13" style="3" customWidth="1"/>
    <col min="15" max="15" width="12.25" style="3" customWidth="1"/>
    <col min="16" max="16" width="11.375" style="3" customWidth="1"/>
    <col min="17" max="17" width="8.25" style="3" customWidth="1"/>
    <col min="18" max="20" width="8.625" style="3"/>
    <col min="21" max="21" width="10.25" style="3" customWidth="1"/>
    <col min="22" max="22" width="10" style="3" customWidth="1"/>
    <col min="23" max="23" width="9.625" style="3" customWidth="1"/>
    <col min="24" max="24" width="9.25" style="3" customWidth="1"/>
    <col min="25" max="16384" width="8.625" style="3"/>
  </cols>
  <sheetData>
    <row r="1" spans="2:15" s="1" customFormat="1" x14ac:dyDescent="0.35"/>
    <row r="2" spans="2:15" s="1" customFormat="1" x14ac:dyDescent="0.35"/>
    <row r="3" spans="2:15" s="1" customFormat="1" x14ac:dyDescent="0.35"/>
    <row r="4" spans="2:15" s="1" customFormat="1" ht="27.75" x14ac:dyDescent="0.5">
      <c r="B4" s="87" t="s">
        <v>2</v>
      </c>
      <c r="C4" s="87"/>
    </row>
    <row r="5" spans="2:15" s="1" customFormat="1" x14ac:dyDescent="0.35">
      <c r="B5" s="22" t="s">
        <v>4</v>
      </c>
      <c r="C5" s="22"/>
      <c r="D5" s="8"/>
      <c r="E5" s="9"/>
    </row>
    <row r="6" spans="2:15" s="1" customFormat="1" x14ac:dyDescent="0.35">
      <c r="D6" s="8"/>
      <c r="E6" s="10"/>
    </row>
    <row r="7" spans="2:15" s="1" customFormat="1" x14ac:dyDescent="0.35">
      <c r="D7" s="11"/>
      <c r="E7" s="10"/>
    </row>
    <row r="8" spans="2:15" s="1" customFormat="1" x14ac:dyDescent="0.35"/>
    <row r="9" spans="2:15" s="88" customFormat="1" x14ac:dyDescent="0.35"/>
    <row r="10" spans="2:15" x14ac:dyDescent="0.35">
      <c r="D10" s="4"/>
      <c r="E10" s="4"/>
      <c r="F10" s="4"/>
      <c r="G10" s="4"/>
      <c r="H10" s="4"/>
      <c r="I10" s="4"/>
      <c r="J10" s="4"/>
      <c r="K10" s="4"/>
      <c r="L10" s="4"/>
      <c r="M10" s="4"/>
      <c r="N10" s="4"/>
      <c r="O10" s="4"/>
    </row>
    <row r="11" spans="2:15" x14ac:dyDescent="0.35">
      <c r="B11" s="177" t="s">
        <v>337</v>
      </c>
      <c r="C11" s="193"/>
      <c r="D11" s="178"/>
      <c r="E11" s="178"/>
      <c r="F11" s="179"/>
    </row>
    <row r="12" spans="2:15" ht="18.75" x14ac:dyDescent="0.35">
      <c r="B12" s="180"/>
      <c r="C12" s="250">
        <v>2021</v>
      </c>
      <c r="D12" s="250">
        <v>2022</v>
      </c>
      <c r="E12" s="250" t="s">
        <v>336</v>
      </c>
      <c r="F12" s="251">
        <v>2024</v>
      </c>
    </row>
    <row r="13" spans="2:15" x14ac:dyDescent="0.35">
      <c r="B13" s="181" t="s">
        <v>20</v>
      </c>
      <c r="C13" s="86">
        <v>13</v>
      </c>
      <c r="D13" s="86">
        <v>13</v>
      </c>
      <c r="E13" s="86">
        <v>13</v>
      </c>
      <c r="F13" s="198">
        <v>11</v>
      </c>
    </row>
    <row r="14" spans="2:15" x14ac:dyDescent="0.35">
      <c r="B14" s="182" t="s">
        <v>21</v>
      </c>
      <c r="C14" s="86">
        <v>12</v>
      </c>
      <c r="D14" s="86">
        <v>12</v>
      </c>
      <c r="E14" s="86">
        <v>12</v>
      </c>
      <c r="F14" s="198">
        <v>10</v>
      </c>
    </row>
    <row r="15" spans="2:15" x14ac:dyDescent="0.35">
      <c r="B15" s="182" t="s">
        <v>22</v>
      </c>
      <c r="C15" s="86">
        <v>1</v>
      </c>
      <c r="D15" s="86">
        <v>1</v>
      </c>
      <c r="E15" s="86">
        <v>1</v>
      </c>
      <c r="F15" s="198">
        <v>1</v>
      </c>
    </row>
    <row r="16" spans="2:15" x14ac:dyDescent="0.35">
      <c r="B16" s="183" t="s">
        <v>23</v>
      </c>
      <c r="C16" s="89"/>
      <c r="D16" s="89"/>
      <c r="E16" s="89"/>
      <c r="F16" s="199"/>
    </row>
    <row r="17" spans="2:6" x14ac:dyDescent="0.35">
      <c r="B17" s="182" t="s">
        <v>44</v>
      </c>
      <c r="C17" s="86">
        <v>4</v>
      </c>
      <c r="D17" s="86">
        <v>4</v>
      </c>
      <c r="E17" s="86">
        <v>4</v>
      </c>
      <c r="F17" s="198">
        <v>4</v>
      </c>
    </row>
    <row r="18" spans="2:6" x14ac:dyDescent="0.35">
      <c r="B18" s="182" t="s">
        <v>335</v>
      </c>
      <c r="C18" s="86">
        <v>9</v>
      </c>
      <c r="D18" s="86">
        <v>9</v>
      </c>
      <c r="E18" s="86">
        <v>9</v>
      </c>
      <c r="F18" s="198">
        <v>7</v>
      </c>
    </row>
    <row r="19" spans="2:6" x14ac:dyDescent="0.35">
      <c r="B19" s="182" t="s">
        <v>24</v>
      </c>
      <c r="C19" s="86" t="s">
        <v>25</v>
      </c>
      <c r="D19" s="86" t="s">
        <v>25</v>
      </c>
      <c r="E19" s="86" t="s">
        <v>25</v>
      </c>
      <c r="F19" s="86" t="s">
        <v>25</v>
      </c>
    </row>
    <row r="20" spans="2:6" x14ac:dyDescent="0.35">
      <c r="B20" s="183" t="s">
        <v>26</v>
      </c>
      <c r="C20" s="89"/>
      <c r="D20" s="89"/>
      <c r="E20" s="89"/>
      <c r="F20" s="199"/>
    </row>
    <row r="21" spans="2:6" x14ac:dyDescent="0.35">
      <c r="B21" s="182" t="s">
        <v>27</v>
      </c>
      <c r="C21" s="86">
        <v>7</v>
      </c>
      <c r="D21" s="86">
        <v>7</v>
      </c>
      <c r="E21" s="86">
        <v>7</v>
      </c>
      <c r="F21" s="198">
        <v>6</v>
      </c>
    </row>
    <row r="22" spans="2:6" x14ac:dyDescent="0.35">
      <c r="B22" s="182" t="s">
        <v>28</v>
      </c>
      <c r="C22" s="86">
        <v>6</v>
      </c>
      <c r="D22" s="86">
        <v>6</v>
      </c>
      <c r="E22" s="86">
        <v>6</v>
      </c>
      <c r="F22" s="198">
        <v>5</v>
      </c>
    </row>
    <row r="23" spans="2:6" x14ac:dyDescent="0.35">
      <c r="B23" s="184" t="s">
        <v>29</v>
      </c>
      <c r="C23" s="86">
        <v>2</v>
      </c>
      <c r="D23" s="86">
        <v>2</v>
      </c>
      <c r="E23" s="86">
        <v>2</v>
      </c>
      <c r="F23" s="198">
        <v>1</v>
      </c>
    </row>
    <row r="24" spans="2:6" x14ac:dyDescent="0.35">
      <c r="B24" s="184" t="s">
        <v>30</v>
      </c>
      <c r="C24" s="86">
        <v>3</v>
      </c>
      <c r="D24" s="86">
        <v>3</v>
      </c>
      <c r="E24" s="86">
        <v>3</v>
      </c>
      <c r="F24" s="198">
        <v>3</v>
      </c>
    </row>
    <row r="25" spans="2:6" x14ac:dyDescent="0.35">
      <c r="B25" s="184" t="s">
        <v>31</v>
      </c>
      <c r="C25" s="86">
        <v>1</v>
      </c>
      <c r="D25" s="86">
        <v>1</v>
      </c>
      <c r="E25" s="86">
        <v>1</v>
      </c>
      <c r="F25" s="198">
        <v>1</v>
      </c>
    </row>
    <row r="26" spans="2:6" x14ac:dyDescent="0.35">
      <c r="B26" s="184" t="s">
        <v>32</v>
      </c>
      <c r="C26" s="86" t="s">
        <v>33</v>
      </c>
      <c r="D26" s="86" t="s">
        <v>33</v>
      </c>
      <c r="E26" s="86" t="s">
        <v>33</v>
      </c>
      <c r="F26" s="198" t="s">
        <v>33</v>
      </c>
    </row>
    <row r="27" spans="2:6" x14ac:dyDescent="0.35">
      <c r="B27" s="182" t="s">
        <v>24</v>
      </c>
      <c r="C27" s="86" t="s">
        <v>25</v>
      </c>
      <c r="D27" s="86" t="s">
        <v>25</v>
      </c>
      <c r="E27" s="86" t="s">
        <v>25</v>
      </c>
      <c r="F27" s="198" t="s">
        <v>25</v>
      </c>
    </row>
    <row r="28" spans="2:6" x14ac:dyDescent="0.35">
      <c r="B28" s="185"/>
      <c r="C28" s="105"/>
      <c r="D28" s="105"/>
      <c r="E28" s="186"/>
      <c r="F28" s="187"/>
    </row>
    <row r="29" spans="2:6" ht="36" customHeight="1" x14ac:dyDescent="0.35">
      <c r="B29" s="269" t="s">
        <v>34</v>
      </c>
      <c r="C29" s="270"/>
      <c r="D29" s="270"/>
      <c r="E29" s="270"/>
      <c r="F29" s="271"/>
    </row>
    <row r="30" spans="2:6" x14ac:dyDescent="0.35">
      <c r="B30" s="188"/>
      <c r="C30" s="189"/>
      <c r="D30" s="189"/>
      <c r="E30" s="190"/>
      <c r="F30" s="191"/>
    </row>
  </sheetData>
  <sheetProtection algorithmName="SHA-512" hashValue="AY/uczZr3x0io0dHA27XhbNhAWUAvL+z+vh5/QAciaRQO10vbpr8q6ZF8wjEXuQVupNBetWH0otN/yC4b7jemw==" saltValue="jy7zaPcTq+vTqcj7Jy7Sxg==" spinCount="100000" sheet="1" formatCells="0" formatColumns="0" formatRows="0" insertColumns="0" insertRows="0" insertHyperlinks="0" deleteColumns="0" deleteRows="0" sort="0" autoFilter="0" pivotTables="0"/>
  <mergeCells count="1">
    <mergeCell ref="B29:F29"/>
  </mergeCells>
  <pageMargins left="0.7" right="0.7" top="0.75" bottom="0.75" header="0.3" footer="0.3"/>
  <pageSetup orientation="portrait" r:id="rId1"/>
  <headerFooter>
    <oddHeader>&amp;L&amp;"Calibri"&amp;12&amp;K00B294 [Organon] Proprietary&amp;1#_x000D_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033FB-1171-43D3-804B-3808545D924C}">
  <sheetPr>
    <tabColor theme="4"/>
  </sheetPr>
  <dimension ref="B1:N14"/>
  <sheetViews>
    <sheetView showGridLines="0" topLeftCell="C1" workbookViewId="0">
      <pane ySplit="9" topLeftCell="A10" activePane="bottomLeft" state="frozen"/>
      <selection pane="bottomLeft" activeCell="F14" sqref="F14"/>
    </sheetView>
  </sheetViews>
  <sheetFormatPr defaultColWidth="8.625" defaultRowHeight="18" x14ac:dyDescent="0.35"/>
  <cols>
    <col min="1" max="1" width="8.625" style="3"/>
    <col min="2" max="2" width="47.125" style="3" bestFit="1" customWidth="1"/>
    <col min="3" max="3" width="33.125" style="3" bestFit="1" customWidth="1"/>
    <col min="4" max="4" width="34.125" style="3" customWidth="1"/>
    <col min="5" max="5" width="32.5" style="3" customWidth="1"/>
    <col min="6" max="6" width="29.1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x14ac:dyDescent="0.35"/>
    <row r="2" spans="2:14" s="1" customFormat="1" x14ac:dyDescent="0.35"/>
    <row r="3" spans="2:14" s="1" customFormat="1" x14ac:dyDescent="0.35"/>
    <row r="4" spans="2:14" s="1" customFormat="1" ht="27.75" x14ac:dyDescent="0.5">
      <c r="B4" s="12" t="s">
        <v>35</v>
      </c>
    </row>
    <row r="5" spans="2:14" s="1" customFormat="1" x14ac:dyDescent="0.35">
      <c r="B5" s="22" t="s">
        <v>8</v>
      </c>
      <c r="C5" s="8"/>
      <c r="D5" s="9"/>
    </row>
    <row r="6" spans="2:14" s="1" customFormat="1" x14ac:dyDescent="0.35">
      <c r="C6" s="8"/>
      <c r="D6" s="10"/>
    </row>
    <row r="7" spans="2:14" s="1" customFormat="1" x14ac:dyDescent="0.35">
      <c r="C7" s="11"/>
      <c r="D7" s="10"/>
    </row>
    <row r="8" spans="2:14" s="1" customFormat="1" x14ac:dyDescent="0.35"/>
    <row r="9" spans="2:14" s="43" customFormat="1" x14ac:dyDescent="0.35"/>
    <row r="10" spans="2:14" ht="18.75" thickBot="1" x14ac:dyDescent="0.4">
      <c r="C10" s="4"/>
      <c r="D10" s="4"/>
      <c r="E10" s="4"/>
      <c r="F10" s="4"/>
      <c r="G10" s="4"/>
      <c r="H10" s="4"/>
      <c r="I10" s="4"/>
      <c r="J10" s="4"/>
      <c r="K10" s="4"/>
      <c r="L10" s="4"/>
      <c r="M10" s="4"/>
      <c r="N10" s="4"/>
    </row>
    <row r="11" spans="2:14" x14ac:dyDescent="0.35">
      <c r="B11" s="23" t="s">
        <v>36</v>
      </c>
      <c r="C11" s="24"/>
      <c r="D11" s="25"/>
      <c r="E11" s="25"/>
      <c r="F11" s="25"/>
    </row>
    <row r="12" spans="2:14" x14ac:dyDescent="0.35">
      <c r="B12" s="76"/>
      <c r="C12" s="44">
        <v>2021</v>
      </c>
      <c r="D12" s="44">
        <v>2022</v>
      </c>
      <c r="E12" s="192">
        <v>2023</v>
      </c>
      <c r="F12" s="50">
        <v>2024</v>
      </c>
    </row>
    <row r="13" spans="2:14" ht="36" x14ac:dyDescent="0.35">
      <c r="B13" s="53" t="s">
        <v>353</v>
      </c>
      <c r="C13" s="136">
        <v>9514000</v>
      </c>
      <c r="D13" s="136">
        <v>18900000</v>
      </c>
      <c r="E13" s="196">
        <v>26843139.260000002</v>
      </c>
      <c r="F13" s="197">
        <v>30766102</v>
      </c>
    </row>
    <row r="14" spans="2:14" ht="54.75" thickBot="1" x14ac:dyDescent="0.4">
      <c r="B14" s="80"/>
      <c r="C14" s="194" t="s">
        <v>37</v>
      </c>
      <c r="D14" s="194" t="s">
        <v>38</v>
      </c>
      <c r="E14" s="194" t="s">
        <v>39</v>
      </c>
      <c r="F14" s="194" t="s">
        <v>370</v>
      </c>
    </row>
  </sheetData>
  <sheetProtection formatCells="0" formatColumns="0" formatRows="0" insertColumns="0" insertRows="0" insertHyperlinks="0" deleteColumns="0" deleteRows="0" sort="0" autoFilter="0" pivotTables="0"/>
  <pageMargins left="0.7" right="0.7" top="0.75" bottom="0.75" header="0.3" footer="0.3"/>
  <headerFooter>
    <oddHeader>&amp;L&amp;"Calibri"&amp;12&amp;K00B294 [Organon] Proprietary&amp;1#_x000D_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3129B-222B-4080-B8B9-C734CEBD2E49}">
  <sheetPr>
    <tabColor theme="4"/>
  </sheetPr>
  <dimension ref="B1:AE61"/>
  <sheetViews>
    <sheetView showGridLines="0" zoomScale="90" zoomScaleNormal="90" workbookViewId="0">
      <pane ySplit="9" topLeftCell="A52" activePane="bottomLeft" state="frozen"/>
      <selection pane="bottomLeft" activeCell="AD56" sqref="AD56"/>
    </sheetView>
  </sheetViews>
  <sheetFormatPr defaultColWidth="8.625" defaultRowHeight="18" x14ac:dyDescent="0.35"/>
  <cols>
    <col min="1" max="1" width="8.625" style="3"/>
    <col min="2" max="2" width="40.5" style="3" customWidth="1"/>
    <col min="3" max="3" width="10.125" style="3" customWidth="1"/>
    <col min="4" max="4" width="14" style="3" customWidth="1"/>
    <col min="5" max="5" width="15.5" style="3" customWidth="1"/>
    <col min="6" max="6" width="18.25" style="3" bestFit="1" customWidth="1"/>
    <col min="7" max="7" width="9.625" style="3" bestFit="1" customWidth="1"/>
    <col min="8" max="12" width="14.875" style="3" customWidth="1"/>
    <col min="13" max="13" width="13.625" style="3" customWidth="1"/>
    <col min="14" max="14" width="11" style="3" customWidth="1"/>
    <col min="15" max="15" width="12" style="3" customWidth="1"/>
    <col min="16" max="23" width="14.25" style="3" customWidth="1"/>
    <col min="24" max="24" width="18.625" style="3" customWidth="1"/>
    <col min="25" max="25" width="19.25" style="3" customWidth="1"/>
    <col min="26" max="26" width="16.375" style="3" customWidth="1"/>
    <col min="27" max="27" width="14.875" style="3" customWidth="1"/>
    <col min="28" max="28" width="14" style="3" bestFit="1" customWidth="1"/>
    <col min="29" max="29" width="12.25" style="3" customWidth="1"/>
    <col min="30" max="30" width="10.5" style="3" customWidth="1"/>
    <col min="31" max="31" width="21.125" style="3" customWidth="1"/>
    <col min="32" max="32" width="18.25" style="3" bestFit="1" customWidth="1"/>
    <col min="33" max="33" width="15" style="3" customWidth="1"/>
    <col min="34" max="34" width="16.25" style="3" customWidth="1"/>
    <col min="35" max="35" width="14" style="3" bestFit="1" customWidth="1"/>
    <col min="36" max="16384" width="8.625" style="3"/>
  </cols>
  <sheetData>
    <row r="1" spans="2:26" s="1" customFormat="1" x14ac:dyDescent="0.35"/>
    <row r="2" spans="2:26" s="1" customFormat="1" x14ac:dyDescent="0.35"/>
    <row r="3" spans="2:26" s="1" customFormat="1" x14ac:dyDescent="0.35"/>
    <row r="4" spans="2:26" s="1" customFormat="1" ht="27.75" x14ac:dyDescent="0.5">
      <c r="B4" s="12" t="s">
        <v>40</v>
      </c>
    </row>
    <row r="5" spans="2:26" s="1" customFormat="1" x14ac:dyDescent="0.35">
      <c r="B5" s="22" t="s">
        <v>15</v>
      </c>
      <c r="D5" s="8"/>
      <c r="E5" s="9"/>
    </row>
    <row r="6" spans="2:26" s="1" customFormat="1" x14ac:dyDescent="0.35">
      <c r="D6" s="8"/>
      <c r="E6" s="10"/>
    </row>
    <row r="7" spans="2:26" s="1" customFormat="1" x14ac:dyDescent="0.35">
      <c r="D7" s="11"/>
      <c r="E7" s="10"/>
    </row>
    <row r="8" spans="2:26" s="1" customFormat="1" x14ac:dyDescent="0.35"/>
    <row r="9" spans="2:26" s="43" customFormat="1" x14ac:dyDescent="0.35"/>
    <row r="10" spans="2:26" ht="18.75" thickBot="1" x14ac:dyDescent="0.4">
      <c r="C10" s="4"/>
      <c r="D10" s="4"/>
      <c r="E10" s="4"/>
      <c r="F10" s="4"/>
      <c r="G10" s="4"/>
      <c r="H10" s="4"/>
      <c r="I10" s="4"/>
      <c r="J10" s="4"/>
      <c r="K10" s="4"/>
      <c r="L10" s="4"/>
      <c r="M10" s="4"/>
      <c r="N10" s="4"/>
      <c r="O10" s="4"/>
      <c r="P10" s="4"/>
      <c r="Q10" s="4"/>
      <c r="R10" s="4"/>
      <c r="S10" s="4"/>
      <c r="T10" s="4"/>
      <c r="U10" s="4"/>
      <c r="V10" s="4"/>
      <c r="W10" s="4"/>
      <c r="X10" s="4"/>
      <c r="Y10" s="4"/>
      <c r="Z10" s="4"/>
    </row>
    <row r="11" spans="2:26" x14ac:dyDescent="0.35">
      <c r="B11" s="23" t="s">
        <v>41</v>
      </c>
      <c r="C11" s="47"/>
      <c r="D11" s="47"/>
      <c r="E11" s="47"/>
      <c r="F11" s="48"/>
      <c r="G11" s="48"/>
      <c r="H11" s="48"/>
      <c r="I11" s="48"/>
      <c r="J11" s="48"/>
      <c r="K11" s="48"/>
      <c r="L11" s="48"/>
      <c r="M11" s="48"/>
      <c r="N11" s="48"/>
      <c r="O11" s="49"/>
      <c r="P11" s="58"/>
      <c r="Q11" s="58"/>
      <c r="R11" s="58"/>
      <c r="S11" s="58"/>
      <c r="T11" s="58"/>
      <c r="U11" s="58"/>
      <c r="V11" s="58"/>
      <c r="W11" s="58"/>
    </row>
    <row r="12" spans="2:26" x14ac:dyDescent="0.35">
      <c r="B12" s="59"/>
      <c r="C12" s="275">
        <v>2021</v>
      </c>
      <c r="D12" s="276"/>
      <c r="E12" s="277"/>
      <c r="F12" s="275">
        <v>2022</v>
      </c>
      <c r="G12" s="276"/>
      <c r="H12" s="277"/>
      <c r="I12" s="278">
        <v>2023</v>
      </c>
      <c r="J12" s="278"/>
      <c r="K12" s="278"/>
      <c r="L12" s="278"/>
      <c r="M12" s="275">
        <v>2024</v>
      </c>
      <c r="N12" s="276"/>
      <c r="O12" s="279"/>
      <c r="P12" s="58"/>
      <c r="Q12" s="58"/>
      <c r="R12" s="58"/>
      <c r="S12" s="58"/>
      <c r="T12" s="58"/>
      <c r="U12" s="58"/>
      <c r="V12" s="58"/>
      <c r="W12" s="58"/>
    </row>
    <row r="13" spans="2:26" ht="36" x14ac:dyDescent="0.35">
      <c r="B13" s="60" t="s">
        <v>42</v>
      </c>
      <c r="C13" s="45" t="s">
        <v>43</v>
      </c>
      <c r="D13" s="45" t="s">
        <v>44</v>
      </c>
      <c r="E13" s="46" t="s">
        <v>24</v>
      </c>
      <c r="F13" s="45" t="s">
        <v>43</v>
      </c>
      <c r="G13" s="45" t="s">
        <v>44</v>
      </c>
      <c r="H13" s="46" t="s">
        <v>24</v>
      </c>
      <c r="I13" s="192" t="s">
        <v>43</v>
      </c>
      <c r="J13" s="192" t="s">
        <v>44</v>
      </c>
      <c r="K13" s="192" t="s">
        <v>45</v>
      </c>
      <c r="L13" s="62" t="s">
        <v>24</v>
      </c>
      <c r="M13" s="200" t="s">
        <v>43</v>
      </c>
      <c r="N13" s="45" t="s">
        <v>44</v>
      </c>
      <c r="O13" s="51" t="s">
        <v>24</v>
      </c>
      <c r="P13" s="4"/>
      <c r="Q13" s="4"/>
      <c r="R13" s="4"/>
      <c r="S13" s="4"/>
      <c r="T13" s="4"/>
      <c r="U13" s="4"/>
      <c r="V13" s="4"/>
      <c r="W13" s="4"/>
    </row>
    <row r="14" spans="2:26" x14ac:dyDescent="0.35">
      <c r="B14" s="26" t="s">
        <v>46</v>
      </c>
      <c r="C14" s="20">
        <v>0.5</v>
      </c>
      <c r="D14" s="20">
        <v>0.5</v>
      </c>
      <c r="E14" s="20">
        <v>0</v>
      </c>
      <c r="F14" s="20">
        <v>0.44</v>
      </c>
      <c r="G14" s="20">
        <v>0.56000000000000005</v>
      </c>
      <c r="H14" s="20">
        <v>0</v>
      </c>
      <c r="I14" s="20">
        <v>0.4</v>
      </c>
      <c r="J14" s="20">
        <v>0.6</v>
      </c>
      <c r="K14" s="20">
        <v>0</v>
      </c>
      <c r="L14" s="20">
        <v>0</v>
      </c>
      <c r="M14" s="211">
        <v>0.2</v>
      </c>
      <c r="N14" s="20">
        <v>0.8</v>
      </c>
      <c r="O14" s="39">
        <v>0</v>
      </c>
      <c r="P14" s="58"/>
      <c r="Q14" s="58"/>
      <c r="R14" s="58"/>
      <c r="S14" s="58"/>
      <c r="T14" s="58"/>
      <c r="U14" s="58"/>
      <c r="V14" s="58"/>
      <c r="W14" s="58"/>
    </row>
    <row r="15" spans="2:26" x14ac:dyDescent="0.35">
      <c r="B15" s="26" t="s">
        <v>47</v>
      </c>
      <c r="C15" s="20">
        <v>0.34</v>
      </c>
      <c r="D15" s="20">
        <v>0.65</v>
      </c>
      <c r="E15" s="20">
        <v>0.01</v>
      </c>
      <c r="F15" s="20">
        <v>0.36</v>
      </c>
      <c r="G15" s="20">
        <v>0.64</v>
      </c>
      <c r="H15" s="20">
        <v>0</v>
      </c>
      <c r="I15" s="20">
        <v>0.385185</v>
      </c>
      <c r="J15" s="20">
        <v>0.614815</v>
      </c>
      <c r="K15" s="20">
        <v>0</v>
      </c>
      <c r="L15" s="20">
        <v>0</v>
      </c>
      <c r="M15" s="211">
        <v>0.38</v>
      </c>
      <c r="N15" s="20">
        <v>0.62</v>
      </c>
      <c r="O15" s="39">
        <v>0</v>
      </c>
      <c r="P15" s="58"/>
      <c r="Q15" s="58"/>
      <c r="R15" s="58"/>
      <c r="S15" s="58"/>
      <c r="T15" s="58"/>
      <c r="U15" s="58"/>
      <c r="V15" s="58"/>
      <c r="W15" s="58"/>
    </row>
    <row r="16" spans="2:26" x14ac:dyDescent="0.35">
      <c r="B16" s="26" t="s">
        <v>48</v>
      </c>
      <c r="C16" s="20">
        <v>0.44</v>
      </c>
      <c r="D16" s="20">
        <v>0.55000000000000004</v>
      </c>
      <c r="E16" s="20">
        <v>0.01</v>
      </c>
      <c r="F16" s="20">
        <v>0.48</v>
      </c>
      <c r="G16" s="20">
        <v>0.52</v>
      </c>
      <c r="H16" s="20">
        <v>0.01</v>
      </c>
      <c r="I16" s="20">
        <v>0.480211</v>
      </c>
      <c r="J16" s="20">
        <v>0.51363199999999998</v>
      </c>
      <c r="K16" s="20">
        <v>0</v>
      </c>
      <c r="L16" s="20">
        <v>6.1570000000000001E-3</v>
      </c>
      <c r="M16" s="211">
        <v>0.48</v>
      </c>
      <c r="N16" s="20">
        <v>0.51</v>
      </c>
      <c r="O16" s="39" t="s">
        <v>51</v>
      </c>
      <c r="P16" s="58"/>
      <c r="Q16" s="58"/>
      <c r="R16" s="58"/>
      <c r="S16" s="58"/>
      <c r="T16" s="58"/>
      <c r="U16" s="58"/>
      <c r="V16" s="58"/>
      <c r="W16" s="58"/>
    </row>
    <row r="17" spans="2:15" x14ac:dyDescent="0.35">
      <c r="B17" s="26" t="s">
        <v>49</v>
      </c>
      <c r="C17" s="20">
        <v>0.46</v>
      </c>
      <c r="D17" s="20">
        <v>0.52</v>
      </c>
      <c r="E17" s="20">
        <v>0.01</v>
      </c>
      <c r="F17" s="20">
        <v>0.48</v>
      </c>
      <c r="G17" s="20">
        <v>0.51</v>
      </c>
      <c r="H17" s="20">
        <v>0.01</v>
      </c>
      <c r="I17" s="20">
        <v>0.49229699999999998</v>
      </c>
      <c r="J17" s="20">
        <v>0.49832599999999999</v>
      </c>
      <c r="K17" s="20">
        <v>0</v>
      </c>
      <c r="L17" s="20">
        <v>9.3769999999999999E-3</v>
      </c>
      <c r="M17" s="211">
        <v>0.5</v>
      </c>
      <c r="N17" s="20">
        <v>0.49</v>
      </c>
      <c r="O17" s="39">
        <v>0.01</v>
      </c>
    </row>
    <row r="18" spans="2:15" x14ac:dyDescent="0.35">
      <c r="B18" s="26" t="s">
        <v>50</v>
      </c>
      <c r="C18" s="20">
        <v>0.52</v>
      </c>
      <c r="D18" s="20">
        <v>0.45</v>
      </c>
      <c r="E18" s="20">
        <v>0.03</v>
      </c>
      <c r="F18" s="20">
        <v>0.55000000000000004</v>
      </c>
      <c r="G18" s="20">
        <v>0.43</v>
      </c>
      <c r="H18" s="20">
        <v>0.02</v>
      </c>
      <c r="I18" s="20">
        <v>0.54383899999999996</v>
      </c>
      <c r="J18" s="20">
        <v>0.42749700000000002</v>
      </c>
      <c r="K18" s="20" t="s">
        <v>51</v>
      </c>
      <c r="L18" s="20">
        <v>2.8534E-2</v>
      </c>
      <c r="M18" s="211">
        <v>0.55000000000000004</v>
      </c>
      <c r="N18" s="20">
        <v>0.43</v>
      </c>
      <c r="O18" s="39">
        <v>0.02</v>
      </c>
    </row>
    <row r="19" spans="2:15" x14ac:dyDescent="0.35">
      <c r="B19" s="28" t="s">
        <v>52</v>
      </c>
      <c r="C19" s="21">
        <v>0.5</v>
      </c>
      <c r="D19" s="21">
        <v>0.47</v>
      </c>
      <c r="E19" s="21">
        <v>0.02</v>
      </c>
      <c r="F19" s="21">
        <v>0.53</v>
      </c>
      <c r="G19" s="21">
        <v>0.45</v>
      </c>
      <c r="H19" s="21">
        <v>0.02</v>
      </c>
      <c r="I19" s="21">
        <v>0.52767500000000001</v>
      </c>
      <c r="J19" s="21">
        <v>0.44927099999999998</v>
      </c>
      <c r="K19" s="21" t="s">
        <v>51</v>
      </c>
      <c r="L19" s="21">
        <v>2.2959E-2</v>
      </c>
      <c r="M19" s="212">
        <v>0.53</v>
      </c>
      <c r="N19" s="21">
        <v>0.45</v>
      </c>
      <c r="O19" s="40">
        <v>0.02</v>
      </c>
    </row>
    <row r="20" spans="2:15" x14ac:dyDescent="0.35">
      <c r="B20" s="30"/>
      <c r="C20" s="13"/>
      <c r="D20" s="13"/>
      <c r="E20" s="13"/>
      <c r="F20" s="13"/>
      <c r="G20" s="13"/>
      <c r="H20" s="13"/>
      <c r="I20" s="13"/>
      <c r="J20" s="13"/>
      <c r="K20" s="13"/>
      <c r="L20" s="13"/>
      <c r="M20" s="13"/>
      <c r="N20" s="13"/>
      <c r="O20" s="52"/>
    </row>
    <row r="21" spans="2:15" x14ac:dyDescent="0.35">
      <c r="B21" s="32" t="s">
        <v>53</v>
      </c>
      <c r="C21" s="13"/>
      <c r="D21" s="13"/>
      <c r="E21" s="13"/>
      <c r="F21" s="13"/>
      <c r="G21" s="13"/>
      <c r="H21" s="13"/>
      <c r="I21" s="13"/>
      <c r="J21" s="13"/>
      <c r="K21" s="13"/>
      <c r="L21" s="13"/>
      <c r="M21" s="13"/>
      <c r="N21" s="13"/>
      <c r="O21" s="52"/>
    </row>
    <row r="22" spans="2:15" x14ac:dyDescent="0.35">
      <c r="B22" s="32" t="s">
        <v>54</v>
      </c>
      <c r="C22" s="13"/>
      <c r="D22" s="13"/>
      <c r="E22" s="13"/>
      <c r="F22" s="13"/>
      <c r="G22" s="13"/>
      <c r="H22" s="13"/>
      <c r="I22" s="13"/>
      <c r="J22" s="13"/>
      <c r="K22" s="13"/>
      <c r="L22" s="13"/>
      <c r="M22" s="13"/>
      <c r="N22" s="13"/>
      <c r="O22" s="52"/>
    </row>
    <row r="23" spans="2:15" x14ac:dyDescent="0.35">
      <c r="B23" s="32" t="s">
        <v>55</v>
      </c>
      <c r="C23" s="13"/>
      <c r="D23" s="13"/>
      <c r="E23" s="13"/>
      <c r="F23" s="13"/>
      <c r="G23" s="13"/>
      <c r="H23" s="13"/>
      <c r="I23" s="13"/>
      <c r="J23" s="13"/>
      <c r="K23" s="13"/>
      <c r="L23" s="13"/>
      <c r="M23" s="13"/>
      <c r="N23" s="13"/>
      <c r="O23" s="52"/>
    </row>
    <row r="24" spans="2:15" x14ac:dyDescent="0.35">
      <c r="B24" s="32" t="s">
        <v>56</v>
      </c>
      <c r="C24" s="13"/>
      <c r="D24" s="13"/>
      <c r="E24" s="13"/>
      <c r="F24" s="13"/>
      <c r="G24" s="13"/>
      <c r="H24" s="13"/>
      <c r="I24" s="13"/>
      <c r="J24" s="13"/>
      <c r="K24" s="13"/>
      <c r="L24" s="13"/>
      <c r="M24" s="13"/>
      <c r="N24" s="13"/>
      <c r="O24" s="52"/>
    </row>
    <row r="25" spans="2:15" x14ac:dyDescent="0.35">
      <c r="B25" s="32" t="s">
        <v>57</v>
      </c>
      <c r="C25" s="13"/>
      <c r="D25" s="13"/>
      <c r="E25" s="13"/>
      <c r="F25" s="13"/>
      <c r="G25" s="13"/>
      <c r="H25" s="13"/>
      <c r="I25" s="13"/>
      <c r="J25" s="13"/>
      <c r="K25" s="13"/>
      <c r="L25" s="13"/>
      <c r="M25" s="13"/>
      <c r="N25" s="13"/>
      <c r="O25" s="52"/>
    </row>
    <row r="26" spans="2:15" ht="18.75" thickBot="1" x14ac:dyDescent="0.4">
      <c r="B26" s="33" t="s">
        <v>58</v>
      </c>
      <c r="C26" s="34"/>
      <c r="D26" s="34"/>
      <c r="E26" s="34"/>
      <c r="F26" s="34"/>
      <c r="G26" s="34"/>
      <c r="H26" s="34"/>
      <c r="I26" s="34"/>
      <c r="J26" s="34"/>
      <c r="K26" s="34"/>
      <c r="L26" s="34"/>
      <c r="M26" s="34"/>
      <c r="N26" s="34"/>
      <c r="O26" s="35"/>
    </row>
    <row r="27" spans="2:15" ht="19.5" thickBot="1" x14ac:dyDescent="0.4">
      <c r="B27" s="5"/>
    </row>
    <row r="28" spans="2:15" x14ac:dyDescent="0.35">
      <c r="B28" s="23" t="s">
        <v>59</v>
      </c>
      <c r="C28" s="24"/>
      <c r="D28" s="24"/>
      <c r="E28" s="24"/>
      <c r="F28" s="24"/>
      <c r="G28" s="24"/>
      <c r="H28" s="24"/>
      <c r="I28" s="24"/>
      <c r="J28" s="24"/>
      <c r="K28" s="24"/>
      <c r="L28" s="24"/>
      <c r="M28" s="24"/>
      <c r="N28" s="24"/>
      <c r="O28" s="25"/>
    </row>
    <row r="29" spans="2:15" x14ac:dyDescent="0.35">
      <c r="B29" s="59"/>
      <c r="C29" s="275">
        <v>2021</v>
      </c>
      <c r="D29" s="276"/>
      <c r="E29" s="277"/>
      <c r="F29" s="275">
        <v>2022</v>
      </c>
      <c r="G29" s="276"/>
      <c r="H29" s="277"/>
      <c r="I29" s="275">
        <v>2023</v>
      </c>
      <c r="J29" s="276"/>
      <c r="K29" s="276"/>
      <c r="L29" s="279"/>
      <c r="M29" s="284">
        <v>2024</v>
      </c>
      <c r="N29" s="276"/>
      <c r="O29" s="279"/>
    </row>
    <row r="30" spans="2:15" ht="36" x14ac:dyDescent="0.35">
      <c r="B30" s="60" t="s">
        <v>60</v>
      </c>
      <c r="C30" s="45" t="s">
        <v>43</v>
      </c>
      <c r="D30" s="45" t="s">
        <v>44</v>
      </c>
      <c r="E30" s="46" t="s">
        <v>24</v>
      </c>
      <c r="F30" s="45" t="s">
        <v>43</v>
      </c>
      <c r="G30" s="45" t="s">
        <v>44</v>
      </c>
      <c r="H30" s="46" t="s">
        <v>24</v>
      </c>
      <c r="I30" s="192" t="s">
        <v>43</v>
      </c>
      <c r="J30" s="192" t="s">
        <v>44</v>
      </c>
      <c r="K30" s="192" t="s">
        <v>45</v>
      </c>
      <c r="L30" s="62" t="s">
        <v>24</v>
      </c>
      <c r="M30" s="200" t="s">
        <v>43</v>
      </c>
      <c r="N30" s="45" t="s">
        <v>44</v>
      </c>
      <c r="O30" s="51" t="s">
        <v>24</v>
      </c>
    </row>
    <row r="31" spans="2:15" x14ac:dyDescent="0.35">
      <c r="B31" s="26" t="s">
        <v>61</v>
      </c>
      <c r="C31" s="6">
        <v>0.53</v>
      </c>
      <c r="D31" s="6">
        <v>0.46</v>
      </c>
      <c r="E31" s="6">
        <v>0.01</v>
      </c>
      <c r="F31" s="6">
        <v>0.54</v>
      </c>
      <c r="G31" s="6">
        <v>0.45</v>
      </c>
      <c r="H31" s="6">
        <v>0.01</v>
      </c>
      <c r="I31" s="14">
        <v>0.53786599999999996</v>
      </c>
      <c r="J31" s="14">
        <v>0.45352799999999999</v>
      </c>
      <c r="K31" s="6">
        <v>0</v>
      </c>
      <c r="L31" s="14">
        <v>8.6060000000000008E-3</v>
      </c>
      <c r="M31" s="208">
        <v>0.55000000000000004</v>
      </c>
      <c r="N31" s="14">
        <v>0.44</v>
      </c>
      <c r="O31" s="27">
        <v>0.01</v>
      </c>
    </row>
    <row r="32" spans="2:15" x14ac:dyDescent="0.35">
      <c r="B32" s="26" t="s">
        <v>62</v>
      </c>
      <c r="C32" s="6">
        <v>0.71</v>
      </c>
      <c r="D32" s="6">
        <v>0.28999999999999998</v>
      </c>
      <c r="E32" s="6">
        <v>0</v>
      </c>
      <c r="F32" s="6">
        <v>0.69</v>
      </c>
      <c r="G32" s="6">
        <v>0.3</v>
      </c>
      <c r="H32" s="6">
        <v>0.01</v>
      </c>
      <c r="I32" s="14">
        <v>0.68421100000000001</v>
      </c>
      <c r="J32" s="14">
        <v>0.30921100000000001</v>
      </c>
      <c r="K32" s="6">
        <v>0</v>
      </c>
      <c r="L32" s="14">
        <v>6.5789999999999998E-3</v>
      </c>
      <c r="M32" s="208">
        <v>0.67</v>
      </c>
      <c r="N32" s="14">
        <v>0.32</v>
      </c>
      <c r="O32" s="27">
        <v>0.01</v>
      </c>
    </row>
    <row r="33" spans="2:31" x14ac:dyDescent="0.35">
      <c r="B33" s="26" t="s">
        <v>63</v>
      </c>
      <c r="C33" s="6">
        <v>0.56999999999999995</v>
      </c>
      <c r="D33" s="6">
        <v>0.43</v>
      </c>
      <c r="E33" s="6">
        <v>0</v>
      </c>
      <c r="F33" s="6">
        <v>0.6</v>
      </c>
      <c r="G33" s="6">
        <v>0.4</v>
      </c>
      <c r="H33" s="6">
        <v>0</v>
      </c>
      <c r="I33" s="14">
        <v>0.59700299999999995</v>
      </c>
      <c r="J33" s="14">
        <v>0.40299699999999999</v>
      </c>
      <c r="K33" s="6">
        <v>0</v>
      </c>
      <c r="L33" s="14">
        <v>0</v>
      </c>
      <c r="M33" s="208">
        <v>0.6</v>
      </c>
      <c r="N33" s="14">
        <v>0.4</v>
      </c>
      <c r="O33" s="27">
        <v>0</v>
      </c>
    </row>
    <row r="34" spans="2:31" x14ac:dyDescent="0.35">
      <c r="B34" s="53" t="s">
        <v>64</v>
      </c>
      <c r="C34" s="6">
        <v>0.48</v>
      </c>
      <c r="D34" s="6">
        <v>0.51</v>
      </c>
      <c r="E34" s="6">
        <v>0.02</v>
      </c>
      <c r="F34" s="6">
        <v>0.59</v>
      </c>
      <c r="G34" s="6">
        <v>0.38</v>
      </c>
      <c r="H34" s="6">
        <v>0.03</v>
      </c>
      <c r="I34" s="14">
        <v>0.57222200000000001</v>
      </c>
      <c r="J34" s="14">
        <v>0.39305600000000002</v>
      </c>
      <c r="K34" s="6">
        <v>0</v>
      </c>
      <c r="L34" s="14">
        <v>3.4722000000000003E-2</v>
      </c>
      <c r="M34" s="208">
        <v>0.56999999999999995</v>
      </c>
      <c r="N34" s="14">
        <v>0.39</v>
      </c>
      <c r="O34" s="27">
        <v>0.04</v>
      </c>
    </row>
    <row r="35" spans="2:31" x14ac:dyDescent="0.35">
      <c r="B35" s="26" t="s">
        <v>65</v>
      </c>
      <c r="C35" s="6">
        <v>0.46</v>
      </c>
      <c r="D35" s="6">
        <v>0.5</v>
      </c>
      <c r="E35" s="6">
        <v>0.03</v>
      </c>
      <c r="F35" s="6">
        <v>0.47</v>
      </c>
      <c r="G35" s="6">
        <v>0.49</v>
      </c>
      <c r="H35" s="6">
        <v>0.04</v>
      </c>
      <c r="I35" s="14">
        <v>0.47580299999999998</v>
      </c>
      <c r="J35" s="14">
        <v>0.47896899999999998</v>
      </c>
      <c r="K35" s="6">
        <v>0</v>
      </c>
      <c r="L35" s="14">
        <v>4.5227999999999997E-2</v>
      </c>
      <c r="M35" s="208">
        <v>0.48</v>
      </c>
      <c r="N35" s="14">
        <v>0.49</v>
      </c>
      <c r="O35" s="27">
        <v>0.03</v>
      </c>
    </row>
    <row r="36" spans="2:31" x14ac:dyDescent="0.35">
      <c r="B36" s="26" t="s">
        <v>66</v>
      </c>
      <c r="C36" s="6">
        <v>0.35</v>
      </c>
      <c r="D36" s="6">
        <v>0.65</v>
      </c>
      <c r="E36" s="6">
        <v>0</v>
      </c>
      <c r="F36" s="6">
        <v>0.36</v>
      </c>
      <c r="G36" s="6">
        <v>0.61</v>
      </c>
      <c r="H36" s="6">
        <v>0.03</v>
      </c>
      <c r="I36" s="280"/>
      <c r="J36" s="280"/>
      <c r="K36" s="280"/>
      <c r="L36" s="280"/>
      <c r="M36" s="252"/>
      <c r="N36" s="252"/>
      <c r="O36" s="253"/>
    </row>
    <row r="37" spans="2:31" x14ac:dyDescent="0.35">
      <c r="B37" s="26" t="s">
        <v>67</v>
      </c>
      <c r="C37" s="6">
        <v>0.48</v>
      </c>
      <c r="D37" s="6">
        <v>0.52</v>
      </c>
      <c r="E37" s="6">
        <v>0</v>
      </c>
      <c r="F37" s="6">
        <v>0.49</v>
      </c>
      <c r="G37" s="6">
        <v>0.51</v>
      </c>
      <c r="H37" s="6">
        <v>0</v>
      </c>
      <c r="I37" s="14">
        <v>0.5</v>
      </c>
      <c r="J37" s="14">
        <v>0.49635699999999999</v>
      </c>
      <c r="K37" s="6">
        <v>0</v>
      </c>
      <c r="L37" s="14">
        <v>3.643E-3</v>
      </c>
      <c r="M37" s="208">
        <v>0.52</v>
      </c>
      <c r="N37" s="14">
        <v>0.48</v>
      </c>
      <c r="O37" s="27" t="s">
        <v>51</v>
      </c>
    </row>
    <row r="38" spans="2:31" x14ac:dyDescent="0.35">
      <c r="B38" s="26" t="s">
        <v>68</v>
      </c>
      <c r="C38" s="6">
        <v>0.56000000000000005</v>
      </c>
      <c r="D38" s="6">
        <v>0.44</v>
      </c>
      <c r="E38" s="6">
        <v>0</v>
      </c>
      <c r="F38" s="6">
        <v>0.59</v>
      </c>
      <c r="G38" s="6">
        <v>0.41</v>
      </c>
      <c r="H38" s="6">
        <v>0.01</v>
      </c>
      <c r="I38" s="14">
        <v>0.58985100000000001</v>
      </c>
      <c r="J38" s="14">
        <v>0.40895500000000001</v>
      </c>
      <c r="K38" s="20" t="s">
        <v>51</v>
      </c>
      <c r="L38" s="14">
        <v>5.9699999999999998E-4</v>
      </c>
      <c r="M38" s="208">
        <v>0.6</v>
      </c>
      <c r="N38" s="14">
        <v>0.4</v>
      </c>
      <c r="O38" s="27" t="s">
        <v>51</v>
      </c>
    </row>
    <row r="39" spans="2:31" x14ac:dyDescent="0.35">
      <c r="B39" s="28" t="s">
        <v>69</v>
      </c>
      <c r="C39" s="7">
        <v>0.5</v>
      </c>
      <c r="D39" s="7">
        <v>0.47</v>
      </c>
      <c r="E39" s="7">
        <v>0.02</v>
      </c>
      <c r="F39" s="7">
        <v>0.53</v>
      </c>
      <c r="G39" s="7">
        <v>0.45</v>
      </c>
      <c r="H39" s="7">
        <v>0.02</v>
      </c>
      <c r="I39" s="15">
        <v>0.52767500000000001</v>
      </c>
      <c r="J39" s="15">
        <v>0.44927099999999998</v>
      </c>
      <c r="K39" s="21" t="s">
        <v>51</v>
      </c>
      <c r="L39" s="15">
        <v>2.2959E-2</v>
      </c>
      <c r="M39" s="209">
        <v>0.53</v>
      </c>
      <c r="N39" s="15">
        <v>0.45</v>
      </c>
      <c r="O39" s="29">
        <v>0.02</v>
      </c>
    </row>
    <row r="40" spans="2:31" x14ac:dyDescent="0.35">
      <c r="B40" s="36"/>
      <c r="C40" s="1"/>
      <c r="D40" s="1"/>
      <c r="E40" s="1"/>
      <c r="F40" s="1"/>
      <c r="G40" s="1"/>
      <c r="H40" s="1"/>
      <c r="I40" s="1"/>
      <c r="J40" s="1"/>
      <c r="K40" s="1"/>
      <c r="L40" s="1"/>
      <c r="M40" s="1"/>
      <c r="N40" s="1"/>
      <c r="O40" s="37"/>
    </row>
    <row r="41" spans="2:31" x14ac:dyDescent="0.35">
      <c r="B41" s="32" t="s">
        <v>70</v>
      </c>
      <c r="C41" s="1"/>
      <c r="D41" s="1"/>
      <c r="E41" s="1"/>
      <c r="F41" s="1"/>
      <c r="G41" s="1"/>
      <c r="H41" s="1"/>
      <c r="I41" s="1"/>
      <c r="J41" s="1"/>
      <c r="K41" s="1"/>
      <c r="L41" s="1"/>
      <c r="M41" s="1"/>
      <c r="N41" s="1"/>
      <c r="O41" s="37"/>
    </row>
    <row r="42" spans="2:31" ht="18.75" thickBot="1" x14ac:dyDescent="0.4">
      <c r="B42" s="38" t="s">
        <v>71</v>
      </c>
      <c r="C42" s="34"/>
      <c r="D42" s="34"/>
      <c r="E42" s="34"/>
      <c r="F42" s="34"/>
      <c r="G42" s="34"/>
      <c r="H42" s="34"/>
      <c r="I42" s="34"/>
      <c r="J42" s="34"/>
      <c r="K42" s="34"/>
      <c r="L42" s="34"/>
      <c r="M42" s="34"/>
      <c r="N42" s="34"/>
      <c r="O42" s="35"/>
    </row>
    <row r="43" spans="2:31" ht="18.75" thickBot="1" x14ac:dyDescent="0.4"/>
    <row r="44" spans="2:31" x14ac:dyDescent="0.35">
      <c r="B44" s="23" t="s">
        <v>72</v>
      </c>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5"/>
    </row>
    <row r="45" spans="2:31" ht="18.75" x14ac:dyDescent="0.35">
      <c r="B45" s="61"/>
      <c r="C45" s="281" t="s">
        <v>73</v>
      </c>
      <c r="D45" s="282"/>
      <c r="E45" s="282"/>
      <c r="F45" s="282"/>
      <c r="G45" s="282"/>
      <c r="H45" s="282"/>
      <c r="I45" s="283"/>
      <c r="J45" s="272">
        <v>2022</v>
      </c>
      <c r="K45" s="273"/>
      <c r="L45" s="273"/>
      <c r="M45" s="273"/>
      <c r="N45" s="273"/>
      <c r="O45" s="273"/>
      <c r="P45" s="273"/>
      <c r="Q45" s="278">
        <v>2023</v>
      </c>
      <c r="R45" s="278"/>
      <c r="S45" s="278"/>
      <c r="T45" s="278"/>
      <c r="U45" s="278"/>
      <c r="V45" s="278"/>
      <c r="W45" s="278"/>
      <c r="X45" s="273">
        <v>2024</v>
      </c>
      <c r="Y45" s="273"/>
      <c r="Z45" s="273"/>
      <c r="AA45" s="273"/>
      <c r="AB45" s="273"/>
      <c r="AC45" s="273"/>
      <c r="AD45" s="274"/>
    </row>
    <row r="46" spans="2:31" ht="54" x14ac:dyDescent="0.35">
      <c r="B46" s="60" t="s">
        <v>42</v>
      </c>
      <c r="C46" s="46" t="s">
        <v>27</v>
      </c>
      <c r="D46" s="46" t="s">
        <v>74</v>
      </c>
      <c r="E46" s="46" t="s">
        <v>29</v>
      </c>
      <c r="F46" s="46" t="s">
        <v>75</v>
      </c>
      <c r="G46" s="46" t="s">
        <v>31</v>
      </c>
      <c r="H46" s="46" t="s">
        <v>32</v>
      </c>
      <c r="I46" s="46" t="s">
        <v>76</v>
      </c>
      <c r="J46" s="46" t="s">
        <v>27</v>
      </c>
      <c r="K46" s="46" t="s">
        <v>74</v>
      </c>
      <c r="L46" s="46" t="s">
        <v>29</v>
      </c>
      <c r="M46" s="46" t="s">
        <v>75</v>
      </c>
      <c r="N46" s="46" t="s">
        <v>31</v>
      </c>
      <c r="O46" s="46" t="s">
        <v>32</v>
      </c>
      <c r="P46" s="46" t="s">
        <v>76</v>
      </c>
      <c r="Q46" s="62" t="s">
        <v>27</v>
      </c>
      <c r="R46" s="62" t="s">
        <v>74</v>
      </c>
      <c r="S46" s="62" t="s">
        <v>29</v>
      </c>
      <c r="T46" s="62" t="s">
        <v>75</v>
      </c>
      <c r="U46" s="62" t="s">
        <v>31</v>
      </c>
      <c r="V46" s="62" t="s">
        <v>32</v>
      </c>
      <c r="W46" s="62" t="s">
        <v>76</v>
      </c>
      <c r="X46" s="246" t="s">
        <v>27</v>
      </c>
      <c r="Y46" s="46" t="s">
        <v>74</v>
      </c>
      <c r="Z46" s="46" t="s">
        <v>29</v>
      </c>
      <c r="AA46" s="46" t="s">
        <v>75</v>
      </c>
      <c r="AB46" s="46" t="s">
        <v>31</v>
      </c>
      <c r="AC46" s="46" t="s">
        <v>32</v>
      </c>
      <c r="AD46" s="51" t="s">
        <v>76</v>
      </c>
      <c r="AE46" s="144"/>
    </row>
    <row r="47" spans="2:31" x14ac:dyDescent="0.35">
      <c r="B47" s="26" t="s">
        <v>77</v>
      </c>
      <c r="C47" s="14">
        <v>0.89</v>
      </c>
      <c r="D47" s="14">
        <v>0.11</v>
      </c>
      <c r="E47" s="14">
        <v>0</v>
      </c>
      <c r="F47" s="14">
        <v>0.11</v>
      </c>
      <c r="G47" s="14">
        <v>0</v>
      </c>
      <c r="H47" s="14">
        <v>0</v>
      </c>
      <c r="I47" s="14">
        <v>0</v>
      </c>
      <c r="J47" s="14">
        <v>0.88</v>
      </c>
      <c r="K47" s="14">
        <v>0</v>
      </c>
      <c r="L47" s="14">
        <v>0</v>
      </c>
      <c r="M47" s="14">
        <v>0</v>
      </c>
      <c r="N47" s="14">
        <v>0</v>
      </c>
      <c r="O47" s="14">
        <v>0</v>
      </c>
      <c r="P47" s="14">
        <v>0.13</v>
      </c>
      <c r="Q47" s="14">
        <v>1</v>
      </c>
      <c r="R47" s="56">
        <v>0</v>
      </c>
      <c r="S47" s="14">
        <v>0</v>
      </c>
      <c r="T47" s="14">
        <v>0</v>
      </c>
      <c r="U47" s="14">
        <v>0</v>
      </c>
      <c r="V47" s="14">
        <v>0</v>
      </c>
      <c r="W47" s="14">
        <v>0</v>
      </c>
      <c r="X47" s="208">
        <v>0.89</v>
      </c>
      <c r="Y47" s="56">
        <v>0.11</v>
      </c>
      <c r="Z47" s="14">
        <v>0</v>
      </c>
      <c r="AA47" s="14">
        <v>0</v>
      </c>
      <c r="AB47" s="14">
        <v>0.11</v>
      </c>
      <c r="AC47" s="14">
        <v>0</v>
      </c>
      <c r="AD47" s="27">
        <v>0</v>
      </c>
    </row>
    <row r="48" spans="2:31" x14ac:dyDescent="0.35">
      <c r="B48" s="26" t="s">
        <v>78</v>
      </c>
      <c r="C48" s="14">
        <v>0.77</v>
      </c>
      <c r="D48" s="14">
        <v>0.19</v>
      </c>
      <c r="E48" s="14">
        <v>0.08</v>
      </c>
      <c r="F48" s="14">
        <v>0.03</v>
      </c>
      <c r="G48" s="14">
        <v>0.08</v>
      </c>
      <c r="H48" s="14">
        <v>0</v>
      </c>
      <c r="I48" s="14">
        <v>0.04</v>
      </c>
      <c r="J48" s="14">
        <v>0.74</v>
      </c>
      <c r="K48" s="14">
        <v>0.2</v>
      </c>
      <c r="L48" s="14">
        <v>0.09</v>
      </c>
      <c r="M48" s="14">
        <v>0.03</v>
      </c>
      <c r="N48" s="14">
        <v>0.09</v>
      </c>
      <c r="O48" s="14">
        <v>0</v>
      </c>
      <c r="P48" s="14">
        <v>0.06</v>
      </c>
      <c r="Q48" s="14">
        <v>0.66666700000000001</v>
      </c>
      <c r="R48" s="56">
        <v>0.294873</v>
      </c>
      <c r="S48" s="14">
        <v>0.102564</v>
      </c>
      <c r="T48" s="14">
        <v>6.4102999999999993E-2</v>
      </c>
      <c r="U48" s="14">
        <v>8.9744000000000004E-2</v>
      </c>
      <c r="V48" s="14">
        <v>3.8462000000000003E-2</v>
      </c>
      <c r="W48" s="14">
        <v>3.8462000000000003E-2</v>
      </c>
      <c r="X48" s="208">
        <v>0.66</v>
      </c>
      <c r="Y48" s="56">
        <v>0.27</v>
      </c>
      <c r="Z48" s="14">
        <v>0.1</v>
      </c>
      <c r="AA48" s="14">
        <v>0.05</v>
      </c>
      <c r="AB48" s="14">
        <v>0.08</v>
      </c>
      <c r="AC48" s="14">
        <v>0.04</v>
      </c>
      <c r="AD48" s="27">
        <v>0.06</v>
      </c>
    </row>
    <row r="49" spans="2:30" x14ac:dyDescent="0.35">
      <c r="B49" s="26" t="s">
        <v>79</v>
      </c>
      <c r="C49" s="14">
        <v>0.62</v>
      </c>
      <c r="D49" s="14">
        <v>0.36</v>
      </c>
      <c r="E49" s="14">
        <v>0.19</v>
      </c>
      <c r="F49" s="14">
        <v>7.0000000000000007E-2</v>
      </c>
      <c r="G49" s="14">
        <v>0.08</v>
      </c>
      <c r="H49" s="14">
        <v>0.02</v>
      </c>
      <c r="I49" s="14">
        <v>0.02</v>
      </c>
      <c r="J49" s="14">
        <v>0.6</v>
      </c>
      <c r="K49" s="14">
        <v>0.35</v>
      </c>
      <c r="L49" s="14">
        <v>0.19</v>
      </c>
      <c r="M49" s="14">
        <v>7.0000000000000007E-2</v>
      </c>
      <c r="N49" s="14">
        <v>0.08</v>
      </c>
      <c r="O49" s="14">
        <v>0.02</v>
      </c>
      <c r="P49" s="14">
        <v>0.04</v>
      </c>
      <c r="Q49" s="14">
        <v>0.60038999999999998</v>
      </c>
      <c r="R49" s="56">
        <v>0.36452300000000004</v>
      </c>
      <c r="S49" s="14">
        <v>0.20077999999999999</v>
      </c>
      <c r="T49" s="14">
        <v>6.2378000000000003E-2</v>
      </c>
      <c r="U49" s="14">
        <v>8.5769999999999999E-2</v>
      </c>
      <c r="V49" s="14">
        <v>1.5594999999999999E-2</v>
      </c>
      <c r="W49" s="14">
        <v>3.5088000000000001E-2</v>
      </c>
      <c r="X49" s="208">
        <v>0.61</v>
      </c>
      <c r="Y49" s="56">
        <v>0.35</v>
      </c>
      <c r="Z49" s="14">
        <v>0.19</v>
      </c>
      <c r="AA49" s="14">
        <v>0.06</v>
      </c>
      <c r="AB49" s="14">
        <v>0.08</v>
      </c>
      <c r="AC49" s="14">
        <v>0.02</v>
      </c>
      <c r="AD49" s="27">
        <v>0.04</v>
      </c>
    </row>
    <row r="50" spans="2:30" x14ac:dyDescent="0.35">
      <c r="B50" s="26" t="s">
        <v>80</v>
      </c>
      <c r="C50" s="14">
        <v>0.65</v>
      </c>
      <c r="D50" s="14">
        <v>0.32</v>
      </c>
      <c r="E50" s="14">
        <v>0.18</v>
      </c>
      <c r="F50" s="14">
        <v>0.09</v>
      </c>
      <c r="G50" s="14">
        <v>0.06</v>
      </c>
      <c r="H50" s="14">
        <v>0</v>
      </c>
      <c r="I50" s="14">
        <v>0.03</v>
      </c>
      <c r="J50" s="14">
        <v>0.62</v>
      </c>
      <c r="K50" s="14">
        <v>0.31</v>
      </c>
      <c r="L50" s="14">
        <v>0.17</v>
      </c>
      <c r="M50" s="14">
        <v>0.09</v>
      </c>
      <c r="N50" s="14">
        <v>0.04</v>
      </c>
      <c r="O50" s="14">
        <v>0.01</v>
      </c>
      <c r="P50" s="14">
        <v>7.0000000000000007E-2</v>
      </c>
      <c r="Q50" s="14">
        <v>0.60869600000000001</v>
      </c>
      <c r="R50" s="56">
        <v>0.33540299999999995</v>
      </c>
      <c r="S50" s="14">
        <v>0.192547</v>
      </c>
      <c r="T50" s="14">
        <v>8.0744999999999997E-2</v>
      </c>
      <c r="U50" s="14">
        <v>4.9688999999999997E-2</v>
      </c>
      <c r="V50" s="14">
        <v>1.2422000000000001E-2</v>
      </c>
      <c r="W50" s="14">
        <v>5.5900999999999999E-2</v>
      </c>
      <c r="X50" s="208">
        <v>0.63</v>
      </c>
      <c r="Y50" s="56">
        <v>0.31</v>
      </c>
      <c r="Z50" s="14">
        <v>0.18</v>
      </c>
      <c r="AA50" s="14">
        <v>7.0000000000000007E-2</v>
      </c>
      <c r="AB50" s="14">
        <v>0.05</v>
      </c>
      <c r="AC50" s="14">
        <v>0.01</v>
      </c>
      <c r="AD50" s="27">
        <v>0.06</v>
      </c>
    </row>
    <row r="51" spans="2:30" x14ac:dyDescent="0.35">
      <c r="B51" s="26" t="s">
        <v>81</v>
      </c>
      <c r="C51" s="14">
        <v>0.62</v>
      </c>
      <c r="D51" s="14">
        <v>0.28999999999999998</v>
      </c>
      <c r="E51" s="14">
        <v>0.13</v>
      </c>
      <c r="F51" s="14">
        <v>7.0000000000000007E-2</v>
      </c>
      <c r="G51" s="14">
        <v>7.0000000000000007E-2</v>
      </c>
      <c r="H51" s="14">
        <v>0.02</v>
      </c>
      <c r="I51" s="14">
        <v>0.09</v>
      </c>
      <c r="J51" s="14">
        <v>0.63</v>
      </c>
      <c r="K51" s="14">
        <v>0.31</v>
      </c>
      <c r="L51" s="14">
        <v>0.13</v>
      </c>
      <c r="M51" s="14">
        <v>7.0000000000000007E-2</v>
      </c>
      <c r="N51" s="14">
        <v>0.09</v>
      </c>
      <c r="O51" s="14">
        <v>0.02</v>
      </c>
      <c r="P51" s="14">
        <v>0.06</v>
      </c>
      <c r="Q51" s="14">
        <v>0.64190700000000001</v>
      </c>
      <c r="R51" s="56">
        <v>0.31152999999999997</v>
      </c>
      <c r="S51" s="14">
        <v>0.13969000000000001</v>
      </c>
      <c r="T51" s="14">
        <v>6.5409999999999996E-2</v>
      </c>
      <c r="U51" s="14">
        <v>8.8691999999999993E-2</v>
      </c>
      <c r="V51" s="14">
        <v>1.7738E-2</v>
      </c>
      <c r="W51" s="14">
        <v>4.6563E-2</v>
      </c>
      <c r="X51" s="208">
        <v>0.67</v>
      </c>
      <c r="Y51" s="56">
        <v>0.3</v>
      </c>
      <c r="Z51" s="14">
        <v>0.12</v>
      </c>
      <c r="AA51" s="14">
        <v>0.06</v>
      </c>
      <c r="AB51" s="14">
        <v>0.08</v>
      </c>
      <c r="AC51" s="14">
        <v>0.03</v>
      </c>
      <c r="AD51" s="27">
        <v>0.03</v>
      </c>
    </row>
    <row r="52" spans="2:30" x14ac:dyDescent="0.35">
      <c r="B52" s="28" t="s">
        <v>82</v>
      </c>
      <c r="C52" s="15">
        <v>0.63</v>
      </c>
      <c r="D52" s="15">
        <v>0.31</v>
      </c>
      <c r="E52" s="15">
        <v>0.15</v>
      </c>
      <c r="F52" s="15">
        <v>7.0000000000000007E-2</v>
      </c>
      <c r="G52" s="15">
        <v>7.0000000000000007E-2</v>
      </c>
      <c r="H52" s="15">
        <v>0.02</v>
      </c>
      <c r="I52" s="15">
        <v>0.06</v>
      </c>
      <c r="J52" s="15">
        <v>0.63</v>
      </c>
      <c r="K52" s="15">
        <v>0.31</v>
      </c>
      <c r="L52" s="15">
        <v>0.15</v>
      </c>
      <c r="M52" s="15">
        <v>7.0000000000000007E-2</v>
      </c>
      <c r="N52" s="15">
        <v>0.08</v>
      </c>
      <c r="O52" s="15">
        <v>0.02</v>
      </c>
      <c r="P52" s="15">
        <v>0.06</v>
      </c>
      <c r="Q52" s="15">
        <v>0.62805999999999995</v>
      </c>
      <c r="R52" s="57">
        <v>0.328955</v>
      </c>
      <c r="S52" s="15">
        <v>0.161194</v>
      </c>
      <c r="T52" s="15">
        <v>6.6865999999999995E-2</v>
      </c>
      <c r="U52" s="15">
        <v>8.3582000000000004E-2</v>
      </c>
      <c r="V52" s="15">
        <v>1.7312999999999999E-2</v>
      </c>
      <c r="W52" s="15">
        <v>4.2985000000000002E-2</v>
      </c>
      <c r="X52" s="209">
        <v>0.65</v>
      </c>
      <c r="Y52" s="57">
        <v>0.31</v>
      </c>
      <c r="Z52" s="15">
        <v>0.15</v>
      </c>
      <c r="AA52" s="15">
        <v>0.06</v>
      </c>
      <c r="AB52" s="15">
        <v>0.08</v>
      </c>
      <c r="AC52" s="15">
        <v>0.02</v>
      </c>
      <c r="AD52" s="29">
        <v>0.04</v>
      </c>
    </row>
    <row r="53" spans="2:30" x14ac:dyDescent="0.35">
      <c r="B53" s="36"/>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37"/>
    </row>
    <row r="54" spans="2:30" x14ac:dyDescent="0.35">
      <c r="B54" s="69" t="s">
        <v>83</v>
      </c>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37"/>
    </row>
    <row r="55" spans="2:30" x14ac:dyDescent="0.35">
      <c r="B55" s="54" t="s">
        <v>84</v>
      </c>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37"/>
    </row>
    <row r="56" spans="2:30" x14ac:dyDescent="0.35">
      <c r="B56" s="54" t="s">
        <v>85</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37"/>
    </row>
    <row r="57" spans="2:30" x14ac:dyDescent="0.35">
      <c r="B57" s="54" t="s">
        <v>86</v>
      </c>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37"/>
    </row>
    <row r="58" spans="2:30" x14ac:dyDescent="0.35">
      <c r="B58" s="54" t="s">
        <v>87</v>
      </c>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37"/>
    </row>
    <row r="59" spans="2:30" x14ac:dyDescent="0.35">
      <c r="B59" s="54" t="s">
        <v>88</v>
      </c>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37"/>
    </row>
    <row r="60" spans="2:30" x14ac:dyDescent="0.35">
      <c r="B60" s="54" t="s">
        <v>89</v>
      </c>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37"/>
    </row>
    <row r="61" spans="2:30" ht="18.75" thickBot="1" x14ac:dyDescent="0.4">
      <c r="B61" s="55" t="s">
        <v>90</v>
      </c>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5"/>
    </row>
  </sheetData>
  <sheetProtection algorithmName="SHA-512" hashValue="l0IrmOJJHQHinRbPQT7iMOl1DCgN9k8utrQOTwEQLHjzsg8smq5oyC5rt+ROKAQ6dynefDs0r609pihH80MjNg==" saltValue="SUvVT3k6EDYuFbZrPTfAtQ==" spinCount="100000" sheet="1" formatCells="0" formatColumns="0" formatRows="0" insertColumns="0" insertRows="0" insertHyperlinks="0" deleteColumns="0" deleteRows="0" sort="0" autoFilter="0" pivotTables="0"/>
  <mergeCells count="13">
    <mergeCell ref="J45:P45"/>
    <mergeCell ref="X45:AD45"/>
    <mergeCell ref="C12:E12"/>
    <mergeCell ref="F12:H12"/>
    <mergeCell ref="F29:H29"/>
    <mergeCell ref="C29:E29"/>
    <mergeCell ref="I12:L12"/>
    <mergeCell ref="I29:L29"/>
    <mergeCell ref="I36:L36"/>
    <mergeCell ref="C45:I45"/>
    <mergeCell ref="Q45:W45"/>
    <mergeCell ref="M12:O12"/>
    <mergeCell ref="M29:O29"/>
  </mergeCells>
  <pageMargins left="0.7" right="0.7" top="0.75" bottom="0.75" header="0.3" footer="0.3"/>
  <headerFooter>
    <oddHeader>&amp;L&amp;"Calibri"&amp;12&amp;K00B294 [Organon] Proprietary&amp;1#_x000D_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4C8DD-9876-486B-AA41-4974730E45D2}">
  <sheetPr>
    <tabColor theme="4"/>
  </sheetPr>
  <dimension ref="B1:S64"/>
  <sheetViews>
    <sheetView showGridLines="0" zoomScale="80" zoomScaleNormal="80" workbookViewId="0">
      <pane ySplit="9" topLeftCell="A36" activePane="bottomLeft" state="frozen"/>
      <selection pane="bottomLeft" activeCell="Q54" sqref="Q54"/>
    </sheetView>
  </sheetViews>
  <sheetFormatPr defaultColWidth="8.625" defaultRowHeight="18" x14ac:dyDescent="0.35"/>
  <cols>
    <col min="1" max="1" width="8.625" style="3"/>
    <col min="2" max="2" width="28.625" style="3" customWidth="1"/>
    <col min="3" max="3" width="13.5" style="3" customWidth="1"/>
    <col min="4" max="4" width="16.375" style="3" customWidth="1"/>
    <col min="5" max="5" width="17" style="3" customWidth="1"/>
    <col min="6" max="6" width="13.125" style="3" customWidth="1"/>
    <col min="7" max="7" width="15.625" style="3" customWidth="1"/>
    <col min="8" max="8" width="14.875" style="3" bestFit="1" customWidth="1"/>
    <col min="9" max="9" width="13.25" style="3" customWidth="1"/>
    <col min="10" max="10" width="15.5" style="3" customWidth="1"/>
    <col min="11" max="11" width="15.25" style="3" customWidth="1"/>
    <col min="12" max="12" width="14.875" style="3" bestFit="1" customWidth="1"/>
    <col min="13" max="13" width="16.625" style="3" customWidth="1"/>
    <col min="14" max="14" width="17.125" style="3" customWidth="1"/>
    <col min="15" max="15" width="14.5" style="3" customWidth="1"/>
    <col min="16" max="16" width="14" style="3" bestFit="1" customWidth="1"/>
    <col min="17" max="17" width="8.625" style="3"/>
    <col min="18" max="18" width="13" style="3" customWidth="1"/>
    <col min="19" max="19" width="12.25" style="3" customWidth="1"/>
    <col min="20" max="20" width="11.375" style="3" customWidth="1"/>
    <col min="21" max="21" width="8.25" style="3" customWidth="1"/>
    <col min="22" max="24" width="6.375" style="3"/>
    <col min="25" max="25" width="10.25" style="3" customWidth="1"/>
    <col min="26" max="26" width="10" style="3" customWidth="1"/>
    <col min="27" max="27" width="9.625" style="3" customWidth="1"/>
    <col min="28" max="28" width="9.25" style="3" customWidth="1"/>
    <col min="29" max="16384" width="8.625" style="3"/>
  </cols>
  <sheetData>
    <row r="1" spans="2:19" s="1" customFormat="1" x14ac:dyDescent="0.35"/>
    <row r="2" spans="2:19" s="1" customFormat="1" x14ac:dyDescent="0.35"/>
    <row r="3" spans="2:19" s="1" customFormat="1" x14ac:dyDescent="0.35"/>
    <row r="4" spans="2:19" s="1" customFormat="1" ht="27.75" x14ac:dyDescent="0.5">
      <c r="B4" s="12" t="s">
        <v>40</v>
      </c>
      <c r="C4" s="12"/>
      <c r="D4" s="12"/>
      <c r="E4" s="12"/>
    </row>
    <row r="5" spans="2:19" s="1" customFormat="1" x14ac:dyDescent="0.35">
      <c r="B5" s="22" t="s">
        <v>17</v>
      </c>
      <c r="C5" s="22"/>
      <c r="D5" s="22"/>
      <c r="E5" s="22"/>
      <c r="G5" s="8"/>
      <c r="H5" s="9"/>
    </row>
    <row r="6" spans="2:19" s="1" customFormat="1" x14ac:dyDescent="0.35">
      <c r="G6" s="8"/>
      <c r="H6" s="10"/>
    </row>
    <row r="7" spans="2:19" s="1" customFormat="1" x14ac:dyDescent="0.35">
      <c r="G7" s="11"/>
      <c r="H7" s="10"/>
    </row>
    <row r="8" spans="2:19" s="1" customFormat="1" x14ac:dyDescent="0.35"/>
    <row r="9" spans="2:19" s="43" customFormat="1" x14ac:dyDescent="0.35"/>
    <row r="10" spans="2:19" ht="18.75" thickBot="1" x14ac:dyDescent="0.4">
      <c r="F10" s="4"/>
      <c r="G10" s="4"/>
      <c r="H10" s="4"/>
      <c r="I10" s="4"/>
      <c r="J10" s="4"/>
      <c r="K10" s="4"/>
      <c r="L10" s="4"/>
      <c r="M10" s="4"/>
      <c r="N10" s="4"/>
      <c r="O10" s="4"/>
      <c r="P10" s="4"/>
      <c r="Q10" s="4"/>
      <c r="R10" s="4"/>
      <c r="S10" s="4"/>
    </row>
    <row r="11" spans="2:19" ht="18.75" x14ac:dyDescent="0.35">
      <c r="B11" s="23" t="s">
        <v>97</v>
      </c>
      <c r="C11" s="24"/>
      <c r="D11" s="24"/>
      <c r="E11" s="24"/>
      <c r="F11" s="24"/>
      <c r="G11" s="24"/>
      <c r="H11" s="24"/>
      <c r="I11" s="24"/>
      <c r="J11" s="24"/>
      <c r="K11" s="24"/>
      <c r="L11" s="24"/>
      <c r="M11" s="24"/>
      <c r="N11" s="24"/>
      <c r="O11" s="24"/>
      <c r="P11" s="25"/>
    </row>
    <row r="12" spans="2:19" x14ac:dyDescent="0.35">
      <c r="B12" s="59"/>
      <c r="C12" s="275">
        <v>2021</v>
      </c>
      <c r="D12" s="276"/>
      <c r="E12" s="277"/>
      <c r="F12" s="275">
        <v>2022</v>
      </c>
      <c r="G12" s="276"/>
      <c r="H12" s="277"/>
      <c r="I12" s="278">
        <v>2023</v>
      </c>
      <c r="J12" s="278"/>
      <c r="K12" s="278"/>
      <c r="L12" s="278"/>
      <c r="M12" s="276">
        <v>2024</v>
      </c>
      <c r="N12" s="276"/>
      <c r="O12" s="276"/>
      <c r="P12" s="279"/>
    </row>
    <row r="13" spans="2:19" x14ac:dyDescent="0.35">
      <c r="B13" s="60" t="s">
        <v>42</v>
      </c>
      <c r="C13" s="45" t="s">
        <v>43</v>
      </c>
      <c r="D13" s="45" t="s">
        <v>44</v>
      </c>
      <c r="E13" s="46" t="s">
        <v>24</v>
      </c>
      <c r="F13" s="45" t="s">
        <v>43</v>
      </c>
      <c r="G13" s="45" t="s">
        <v>44</v>
      </c>
      <c r="H13" s="46" t="s">
        <v>24</v>
      </c>
      <c r="I13" s="192" t="s">
        <v>43</v>
      </c>
      <c r="J13" s="192" t="s">
        <v>44</v>
      </c>
      <c r="K13" s="192" t="s">
        <v>45</v>
      </c>
      <c r="L13" s="62" t="s">
        <v>24</v>
      </c>
      <c r="M13" s="200" t="s">
        <v>43</v>
      </c>
      <c r="N13" s="45" t="s">
        <v>44</v>
      </c>
      <c r="O13" s="141" t="s">
        <v>45</v>
      </c>
      <c r="P13" s="51" t="s">
        <v>24</v>
      </c>
    </row>
    <row r="14" spans="2:19" x14ac:dyDescent="0.35">
      <c r="B14" s="26" t="s">
        <v>98</v>
      </c>
      <c r="C14" s="6">
        <v>0</v>
      </c>
      <c r="D14" s="6">
        <v>0</v>
      </c>
      <c r="E14" s="6">
        <v>0</v>
      </c>
      <c r="F14" s="6">
        <v>0</v>
      </c>
      <c r="G14" s="6">
        <v>0</v>
      </c>
      <c r="H14" s="6">
        <v>0</v>
      </c>
      <c r="I14" s="14">
        <v>0</v>
      </c>
      <c r="J14" s="14">
        <v>0</v>
      </c>
      <c r="K14" s="14">
        <v>0</v>
      </c>
      <c r="L14" s="14">
        <v>0</v>
      </c>
      <c r="M14" s="208">
        <v>0</v>
      </c>
      <c r="N14" s="14">
        <v>0</v>
      </c>
      <c r="O14" s="14">
        <v>0</v>
      </c>
      <c r="P14" s="27">
        <v>0</v>
      </c>
    </row>
    <row r="15" spans="2:19" x14ac:dyDescent="0.35">
      <c r="B15" s="26" t="s">
        <v>99</v>
      </c>
      <c r="C15" s="6">
        <v>0.6</v>
      </c>
      <c r="D15" s="6">
        <v>0.2</v>
      </c>
      <c r="E15" s="6">
        <v>0.2</v>
      </c>
      <c r="F15" s="6">
        <v>0.5</v>
      </c>
      <c r="G15" s="6">
        <v>0.5</v>
      </c>
      <c r="H15" s="6">
        <v>0</v>
      </c>
      <c r="I15" s="14">
        <v>0.66666700000000001</v>
      </c>
      <c r="J15" s="14">
        <v>0.33333299999999999</v>
      </c>
      <c r="K15" s="14">
        <v>0</v>
      </c>
      <c r="L15" s="14">
        <v>0</v>
      </c>
      <c r="M15" s="208">
        <v>0.2</v>
      </c>
      <c r="N15" s="14">
        <v>0.8</v>
      </c>
      <c r="O15" s="14">
        <v>0</v>
      </c>
      <c r="P15" s="27">
        <v>0</v>
      </c>
    </row>
    <row r="16" spans="2:19" x14ac:dyDescent="0.35">
      <c r="B16" s="26" t="s">
        <v>100</v>
      </c>
      <c r="C16" s="6">
        <v>0.45</v>
      </c>
      <c r="D16" s="6">
        <v>0.55000000000000004</v>
      </c>
      <c r="E16" s="6">
        <v>0</v>
      </c>
      <c r="F16" s="6">
        <v>0.63</v>
      </c>
      <c r="G16" s="6">
        <v>0.36</v>
      </c>
      <c r="H16" s="6">
        <v>0.02</v>
      </c>
      <c r="I16" s="14">
        <v>0.52054800000000001</v>
      </c>
      <c r="J16" s="14">
        <v>0.45205499999999998</v>
      </c>
      <c r="K16" s="14">
        <v>0</v>
      </c>
      <c r="L16" s="14">
        <v>2.7397000000000001E-2</v>
      </c>
      <c r="M16" s="208">
        <v>0.5</v>
      </c>
      <c r="N16" s="14">
        <v>0.5</v>
      </c>
      <c r="O16" s="14">
        <v>0</v>
      </c>
      <c r="P16" s="27">
        <v>0.01</v>
      </c>
    </row>
    <row r="17" spans="2:16" x14ac:dyDescent="0.35">
      <c r="B17" s="26" t="s">
        <v>101</v>
      </c>
      <c r="C17" s="6">
        <v>0.44</v>
      </c>
      <c r="D17" s="6">
        <v>0.51</v>
      </c>
      <c r="E17" s="6">
        <v>0.05</v>
      </c>
      <c r="F17" s="6">
        <v>0.41</v>
      </c>
      <c r="G17" s="6">
        <v>0.48</v>
      </c>
      <c r="H17" s="6">
        <v>0.11</v>
      </c>
      <c r="I17" s="14">
        <v>0.47499999999999998</v>
      </c>
      <c r="J17" s="14">
        <v>0.5</v>
      </c>
      <c r="K17" s="14">
        <v>0</v>
      </c>
      <c r="L17" s="14">
        <v>2.5000000000000001E-2</v>
      </c>
      <c r="M17" s="208">
        <v>0.41</v>
      </c>
      <c r="N17" s="14">
        <v>0.57999999999999996</v>
      </c>
      <c r="O17" s="14">
        <v>0</v>
      </c>
      <c r="P17" s="27">
        <v>0.02</v>
      </c>
    </row>
    <row r="18" spans="2:16" x14ac:dyDescent="0.35">
      <c r="B18" s="26" t="s">
        <v>102</v>
      </c>
      <c r="C18" s="6">
        <v>0.54</v>
      </c>
      <c r="D18" s="6">
        <v>0.38</v>
      </c>
      <c r="E18" s="6">
        <v>0.08</v>
      </c>
      <c r="F18" s="6">
        <v>0.56999999999999995</v>
      </c>
      <c r="G18" s="6">
        <v>0.37</v>
      </c>
      <c r="H18" s="6">
        <v>0.06</v>
      </c>
      <c r="I18" s="14">
        <v>0.54545500000000002</v>
      </c>
      <c r="J18" s="14">
        <v>0.40996500000000002</v>
      </c>
      <c r="K18" s="20" t="s">
        <v>51</v>
      </c>
      <c r="L18" s="14">
        <v>4.3706000000000002E-2</v>
      </c>
      <c r="M18" s="208">
        <v>0.56000000000000005</v>
      </c>
      <c r="N18" s="14">
        <v>0.4</v>
      </c>
      <c r="O18" s="14">
        <v>0</v>
      </c>
      <c r="P18" s="27">
        <v>0.04</v>
      </c>
    </row>
    <row r="19" spans="2:16" x14ac:dyDescent="0.35">
      <c r="B19" s="28" t="s">
        <v>103</v>
      </c>
      <c r="C19" s="7">
        <v>0.53</v>
      </c>
      <c r="D19" s="7">
        <v>0.4</v>
      </c>
      <c r="E19" s="7">
        <v>7.0000000000000007E-2</v>
      </c>
      <c r="F19" s="7">
        <v>0.57999999999999996</v>
      </c>
      <c r="G19" s="7">
        <v>0.37</v>
      </c>
      <c r="H19" s="7">
        <v>0.05</v>
      </c>
      <c r="I19" s="15">
        <v>0.54265399999999997</v>
      </c>
      <c r="J19" s="15">
        <v>0.41469200000000001</v>
      </c>
      <c r="K19" s="21" t="s">
        <v>51</v>
      </c>
      <c r="L19" s="15">
        <v>4.1863999999999998E-2</v>
      </c>
      <c r="M19" s="209">
        <v>0.55000000000000004</v>
      </c>
      <c r="N19" s="15">
        <v>0.41</v>
      </c>
      <c r="O19" s="15">
        <v>0</v>
      </c>
      <c r="P19" s="29">
        <v>0.04</v>
      </c>
    </row>
    <row r="20" spans="2:16" x14ac:dyDescent="0.35">
      <c r="B20" s="30"/>
      <c r="C20" s="127"/>
      <c r="D20" s="127"/>
      <c r="E20" s="127"/>
      <c r="F20" s="16"/>
      <c r="G20" s="16"/>
      <c r="H20" s="16"/>
      <c r="I20" s="16"/>
      <c r="J20" s="16"/>
      <c r="K20" s="16"/>
      <c r="L20" s="16"/>
      <c r="M20" s="17"/>
      <c r="N20" s="17"/>
      <c r="O20" s="17"/>
      <c r="P20" s="31"/>
    </row>
    <row r="21" spans="2:16" x14ac:dyDescent="0.35">
      <c r="B21" s="32" t="s">
        <v>104</v>
      </c>
      <c r="C21" s="205"/>
      <c r="D21" s="205"/>
      <c r="E21" s="205"/>
      <c r="F21" s="16"/>
      <c r="G21" s="16"/>
      <c r="H21" s="16"/>
      <c r="I21" s="16"/>
      <c r="J21" s="16"/>
      <c r="K21" s="16"/>
      <c r="L21" s="16"/>
      <c r="M21" s="17"/>
      <c r="N21" s="17"/>
      <c r="O21" s="17"/>
      <c r="P21" s="31"/>
    </row>
    <row r="22" spans="2:16" x14ac:dyDescent="0.35">
      <c r="B22" s="32" t="s">
        <v>105</v>
      </c>
      <c r="C22" s="205"/>
      <c r="D22" s="205"/>
      <c r="E22" s="205"/>
      <c r="F22" s="16"/>
      <c r="G22" s="16"/>
      <c r="H22" s="16"/>
      <c r="I22" s="16"/>
      <c r="J22" s="16"/>
      <c r="K22" s="16"/>
      <c r="L22" s="16"/>
      <c r="M22" s="17"/>
      <c r="N22" s="17"/>
      <c r="O22" s="17"/>
      <c r="P22" s="31"/>
    </row>
    <row r="23" spans="2:16" x14ac:dyDescent="0.35">
      <c r="B23" s="32" t="s">
        <v>106</v>
      </c>
      <c r="C23" s="205"/>
      <c r="D23" s="205"/>
      <c r="E23" s="205"/>
      <c r="F23" s="16"/>
      <c r="G23" s="16"/>
      <c r="H23" s="16"/>
      <c r="I23" s="16"/>
      <c r="J23" s="16"/>
      <c r="K23" s="16"/>
      <c r="L23" s="16"/>
      <c r="M23" s="17"/>
      <c r="N23" s="17"/>
      <c r="O23" s="17"/>
      <c r="P23" s="31"/>
    </row>
    <row r="24" spans="2:16" x14ac:dyDescent="0.35">
      <c r="B24" s="32" t="s">
        <v>107</v>
      </c>
      <c r="C24" s="205"/>
      <c r="D24" s="205"/>
      <c r="E24" s="205"/>
      <c r="F24" s="16"/>
      <c r="G24" s="16"/>
      <c r="H24" s="16"/>
      <c r="I24" s="16"/>
      <c r="J24" s="16"/>
      <c r="K24" s="16"/>
      <c r="L24" s="16"/>
      <c r="M24" s="17"/>
      <c r="N24" s="17"/>
      <c r="O24" s="17"/>
      <c r="P24" s="31"/>
    </row>
    <row r="25" spans="2:16" x14ac:dyDescent="0.35">
      <c r="B25" s="32" t="s">
        <v>108</v>
      </c>
      <c r="C25" s="205"/>
      <c r="D25" s="205"/>
      <c r="E25" s="205"/>
      <c r="F25" s="16"/>
      <c r="G25" s="16"/>
      <c r="H25" s="16"/>
      <c r="I25" s="16"/>
      <c r="J25" s="16"/>
      <c r="K25" s="16"/>
      <c r="L25" s="16"/>
      <c r="M25" s="17"/>
      <c r="N25" s="17"/>
      <c r="O25" s="17"/>
      <c r="P25" s="31"/>
    </row>
    <row r="26" spans="2:16" x14ac:dyDescent="0.35">
      <c r="B26" s="32" t="s">
        <v>109</v>
      </c>
      <c r="C26" s="205"/>
      <c r="D26" s="205"/>
      <c r="E26" s="205"/>
      <c r="F26" s="16"/>
      <c r="G26" s="16"/>
      <c r="H26" s="16"/>
      <c r="I26" s="16"/>
      <c r="J26" s="16"/>
      <c r="K26" s="16"/>
      <c r="L26" s="16"/>
      <c r="M26" s="17"/>
      <c r="N26" s="17"/>
      <c r="O26" s="17"/>
      <c r="P26" s="31"/>
    </row>
    <row r="27" spans="2:16" ht="18.75" thickBot="1" x14ac:dyDescent="0.4">
      <c r="B27" s="33" t="s">
        <v>110</v>
      </c>
      <c r="C27" s="206"/>
      <c r="D27" s="206"/>
      <c r="E27" s="206"/>
      <c r="F27" s="34"/>
      <c r="G27" s="34"/>
      <c r="H27" s="34"/>
      <c r="I27" s="34"/>
      <c r="J27" s="34"/>
      <c r="K27" s="34"/>
      <c r="L27" s="34"/>
      <c r="M27" s="34"/>
      <c r="N27" s="34"/>
      <c r="O27" s="34"/>
      <c r="P27" s="35"/>
    </row>
    <row r="28" spans="2:16" ht="19.5" thickBot="1" x14ac:dyDescent="0.4">
      <c r="B28" s="5"/>
      <c r="C28" s="5"/>
      <c r="D28" s="5"/>
      <c r="E28" s="5"/>
    </row>
    <row r="29" spans="2:16" ht="18.75" x14ac:dyDescent="0.35">
      <c r="B29" s="23" t="s">
        <v>111</v>
      </c>
      <c r="C29" s="24"/>
      <c r="D29" s="24"/>
      <c r="E29" s="24"/>
      <c r="F29" s="24"/>
      <c r="G29" s="24"/>
      <c r="H29" s="24"/>
      <c r="I29" s="24"/>
      <c r="J29" s="24"/>
      <c r="K29" s="24"/>
      <c r="L29" s="24"/>
      <c r="M29" s="24"/>
      <c r="N29" s="24"/>
      <c r="O29" s="24"/>
      <c r="P29" s="25"/>
    </row>
    <row r="30" spans="2:16" ht="18.75" x14ac:dyDescent="0.35">
      <c r="B30" s="59"/>
      <c r="C30" s="285" t="s">
        <v>112</v>
      </c>
      <c r="D30" s="286"/>
      <c r="E30" s="287"/>
      <c r="F30" s="285">
        <v>2022</v>
      </c>
      <c r="G30" s="286"/>
      <c r="H30" s="287"/>
      <c r="I30" s="278">
        <v>2023</v>
      </c>
      <c r="J30" s="278"/>
      <c r="K30" s="278"/>
      <c r="L30" s="278"/>
      <c r="M30" s="276">
        <v>2024</v>
      </c>
      <c r="N30" s="276"/>
      <c r="O30" s="276"/>
      <c r="P30" s="279"/>
    </row>
    <row r="31" spans="2:16" x14ac:dyDescent="0.35">
      <c r="B31" s="60" t="s">
        <v>42</v>
      </c>
      <c r="C31" s="45" t="s">
        <v>43</v>
      </c>
      <c r="D31" s="45" t="s">
        <v>44</v>
      </c>
      <c r="E31" s="46" t="s">
        <v>24</v>
      </c>
      <c r="F31" s="45" t="s">
        <v>43</v>
      </c>
      <c r="G31" s="45" t="s">
        <v>44</v>
      </c>
      <c r="H31" s="46" t="s">
        <v>24</v>
      </c>
      <c r="I31" s="192" t="s">
        <v>43</v>
      </c>
      <c r="J31" s="192" t="s">
        <v>44</v>
      </c>
      <c r="K31" s="192" t="s">
        <v>45</v>
      </c>
      <c r="L31" s="62" t="s">
        <v>24</v>
      </c>
      <c r="M31" s="200" t="s">
        <v>43</v>
      </c>
      <c r="N31" s="45" t="s">
        <v>44</v>
      </c>
      <c r="O31" s="141" t="s">
        <v>45</v>
      </c>
      <c r="P31" s="51" t="s">
        <v>24</v>
      </c>
    </row>
    <row r="32" spans="2:16" x14ac:dyDescent="0.35">
      <c r="B32" s="26" t="s">
        <v>98</v>
      </c>
      <c r="C32" s="18" t="s">
        <v>113</v>
      </c>
      <c r="D32" s="18" t="s">
        <v>113</v>
      </c>
      <c r="E32" s="18" t="s">
        <v>113</v>
      </c>
      <c r="F32" s="18" t="s">
        <v>114</v>
      </c>
      <c r="G32" s="18" t="s">
        <v>113</v>
      </c>
      <c r="H32" s="18" t="s">
        <v>113</v>
      </c>
      <c r="I32" s="14" t="s">
        <v>113</v>
      </c>
      <c r="J32" s="14" t="s">
        <v>113</v>
      </c>
      <c r="K32" s="14" t="s">
        <v>113</v>
      </c>
      <c r="L32" s="14" t="s">
        <v>113</v>
      </c>
      <c r="M32" s="14" t="s">
        <v>318</v>
      </c>
      <c r="N32" s="208" t="s">
        <v>113</v>
      </c>
      <c r="O32" s="208" t="s">
        <v>113</v>
      </c>
      <c r="P32" s="27" t="s">
        <v>113</v>
      </c>
    </row>
    <row r="33" spans="2:16" x14ac:dyDescent="0.35">
      <c r="B33" s="26" t="s">
        <v>99</v>
      </c>
      <c r="C33" s="18" t="s">
        <v>115</v>
      </c>
      <c r="D33" s="18" t="s">
        <v>116</v>
      </c>
      <c r="E33" s="18" t="s">
        <v>113</v>
      </c>
      <c r="F33" s="18" t="s">
        <v>117</v>
      </c>
      <c r="G33" s="18" t="s">
        <v>118</v>
      </c>
      <c r="H33" s="18" t="s">
        <v>113</v>
      </c>
      <c r="I33" s="14" t="s">
        <v>119</v>
      </c>
      <c r="J33" s="14" t="s">
        <v>120</v>
      </c>
      <c r="K33" s="14" t="s">
        <v>113</v>
      </c>
      <c r="L33" s="14" t="s">
        <v>113</v>
      </c>
      <c r="M33" s="208" t="s">
        <v>319</v>
      </c>
      <c r="N33" s="14" t="s">
        <v>324</v>
      </c>
      <c r="O33" s="208" t="s">
        <v>113</v>
      </c>
      <c r="P33" s="27" t="s">
        <v>113</v>
      </c>
    </row>
    <row r="34" spans="2:16" x14ac:dyDescent="0.35">
      <c r="B34" s="26" t="s">
        <v>100</v>
      </c>
      <c r="C34" s="18" t="s">
        <v>121</v>
      </c>
      <c r="D34" s="18" t="s">
        <v>122</v>
      </c>
      <c r="E34" s="18" t="s">
        <v>113</v>
      </c>
      <c r="F34" s="18" t="s">
        <v>123</v>
      </c>
      <c r="G34" s="18" t="s">
        <v>124</v>
      </c>
      <c r="H34" s="18" t="s">
        <v>125</v>
      </c>
      <c r="I34" s="14" t="s">
        <v>126</v>
      </c>
      <c r="J34" s="14" t="s">
        <v>127</v>
      </c>
      <c r="K34" s="14" t="s">
        <v>113</v>
      </c>
      <c r="L34" s="14" t="s">
        <v>128</v>
      </c>
      <c r="M34" s="208" t="s">
        <v>320</v>
      </c>
      <c r="N34" s="14" t="s">
        <v>325</v>
      </c>
      <c r="O34" s="208" t="s">
        <v>113</v>
      </c>
      <c r="P34" s="27" t="s">
        <v>328</v>
      </c>
    </row>
    <row r="35" spans="2:16" x14ac:dyDescent="0.35">
      <c r="B35" s="26" t="s">
        <v>101</v>
      </c>
      <c r="C35" s="18" t="s">
        <v>124</v>
      </c>
      <c r="D35" s="18" t="s">
        <v>129</v>
      </c>
      <c r="E35" s="18" t="s">
        <v>130</v>
      </c>
      <c r="F35" s="18" t="s">
        <v>131</v>
      </c>
      <c r="G35" s="18" t="s">
        <v>131</v>
      </c>
      <c r="H35" s="18" t="s">
        <v>132</v>
      </c>
      <c r="I35" s="14" t="s">
        <v>131</v>
      </c>
      <c r="J35" s="14" t="s">
        <v>131</v>
      </c>
      <c r="K35" s="14" t="s">
        <v>113</v>
      </c>
      <c r="L35" s="14" t="s">
        <v>133</v>
      </c>
      <c r="M35" s="208" t="s">
        <v>321</v>
      </c>
      <c r="N35" s="14" t="s">
        <v>321</v>
      </c>
      <c r="O35" s="208" t="s">
        <v>113</v>
      </c>
      <c r="P35" s="27" t="s">
        <v>113</v>
      </c>
    </row>
    <row r="36" spans="2:16" x14ac:dyDescent="0.35">
      <c r="B36" s="26" t="s">
        <v>102</v>
      </c>
      <c r="C36" s="18" t="s">
        <v>134</v>
      </c>
      <c r="D36" s="18" t="s">
        <v>135</v>
      </c>
      <c r="E36" s="18" t="s">
        <v>126</v>
      </c>
      <c r="F36" s="18" t="s">
        <v>136</v>
      </c>
      <c r="G36" s="18" t="s">
        <v>137</v>
      </c>
      <c r="H36" s="18" t="s">
        <v>138</v>
      </c>
      <c r="I36" s="14" t="s">
        <v>139</v>
      </c>
      <c r="J36" s="14" t="s">
        <v>140</v>
      </c>
      <c r="K36" s="14" t="s">
        <v>113</v>
      </c>
      <c r="L36" s="14" t="s">
        <v>141</v>
      </c>
      <c r="M36" s="208" t="s">
        <v>322</v>
      </c>
      <c r="N36" s="14" t="s">
        <v>326</v>
      </c>
      <c r="O36" s="208" t="s">
        <v>327</v>
      </c>
      <c r="P36" s="27" t="s">
        <v>329</v>
      </c>
    </row>
    <row r="37" spans="2:16" x14ac:dyDescent="0.35">
      <c r="B37" s="28" t="s">
        <v>103</v>
      </c>
      <c r="C37" s="19" t="s">
        <v>135</v>
      </c>
      <c r="D37" s="19" t="s">
        <v>142</v>
      </c>
      <c r="E37" s="19" t="s">
        <v>143</v>
      </c>
      <c r="F37" s="19" t="s">
        <v>144</v>
      </c>
      <c r="G37" s="19" t="s">
        <v>145</v>
      </c>
      <c r="H37" s="19" t="s">
        <v>138</v>
      </c>
      <c r="I37" s="15" t="s">
        <v>139</v>
      </c>
      <c r="J37" s="15" t="s">
        <v>146</v>
      </c>
      <c r="K37" s="15" t="s">
        <v>113</v>
      </c>
      <c r="L37" s="15" t="s">
        <v>139</v>
      </c>
      <c r="M37" s="209" t="s">
        <v>323</v>
      </c>
      <c r="N37" s="209" t="s">
        <v>323</v>
      </c>
      <c r="O37" s="209" t="s">
        <v>327</v>
      </c>
      <c r="P37" s="29" t="s">
        <v>330</v>
      </c>
    </row>
    <row r="38" spans="2:16" x14ac:dyDescent="0.35">
      <c r="B38" s="36"/>
      <c r="C38" s="1"/>
      <c r="D38" s="1"/>
      <c r="E38" s="1"/>
      <c r="F38" s="1"/>
      <c r="G38" s="1"/>
      <c r="H38" s="1"/>
      <c r="I38" s="1"/>
      <c r="J38" s="1"/>
      <c r="K38" s="1"/>
      <c r="L38" s="1"/>
      <c r="M38" s="1"/>
      <c r="N38" s="1"/>
      <c r="O38" s="1"/>
      <c r="P38" s="37"/>
    </row>
    <row r="39" spans="2:16" x14ac:dyDescent="0.35">
      <c r="B39" s="32" t="s">
        <v>147</v>
      </c>
      <c r="C39" s="205"/>
      <c r="D39" s="205"/>
      <c r="E39" s="205"/>
      <c r="F39" s="1"/>
      <c r="G39" s="1"/>
      <c r="H39" s="1"/>
      <c r="I39" s="1"/>
      <c r="J39" s="1"/>
      <c r="K39" s="1"/>
      <c r="L39" s="1"/>
      <c r="M39" s="1"/>
      <c r="N39" s="1"/>
      <c r="O39" s="1"/>
      <c r="P39" s="37"/>
    </row>
    <row r="40" spans="2:16" x14ac:dyDescent="0.35">
      <c r="B40" s="32" t="s">
        <v>105</v>
      </c>
      <c r="C40" s="205"/>
      <c r="D40" s="205"/>
      <c r="E40" s="205"/>
      <c r="F40" s="1"/>
      <c r="G40" s="1"/>
      <c r="H40" s="1"/>
      <c r="I40" s="1"/>
      <c r="J40" s="1"/>
      <c r="K40" s="1"/>
      <c r="L40" s="1"/>
      <c r="M40" s="1"/>
      <c r="N40" s="1"/>
      <c r="O40" s="1"/>
      <c r="P40" s="37"/>
    </row>
    <row r="41" spans="2:16" x14ac:dyDescent="0.35">
      <c r="B41" s="32" t="s">
        <v>106</v>
      </c>
      <c r="C41" s="205"/>
      <c r="D41" s="205"/>
      <c r="E41" s="205"/>
      <c r="F41" s="1"/>
      <c r="G41" s="1"/>
      <c r="H41" s="1"/>
      <c r="I41" s="1"/>
      <c r="J41" s="1"/>
      <c r="K41" s="1"/>
      <c r="L41" s="1"/>
      <c r="M41" s="1"/>
      <c r="N41" s="1"/>
      <c r="O41" s="1"/>
      <c r="P41" s="37"/>
    </row>
    <row r="42" spans="2:16" x14ac:dyDescent="0.35">
      <c r="B42" s="32" t="s">
        <v>107</v>
      </c>
      <c r="C42" s="205"/>
      <c r="D42" s="205"/>
      <c r="E42" s="205"/>
      <c r="F42" s="1"/>
      <c r="G42" s="1"/>
      <c r="H42" s="1"/>
      <c r="I42" s="1"/>
      <c r="J42" s="1"/>
      <c r="K42" s="1"/>
      <c r="L42" s="1"/>
      <c r="M42" s="1"/>
      <c r="N42" s="1"/>
      <c r="O42" s="1"/>
      <c r="P42" s="37"/>
    </row>
    <row r="43" spans="2:16" x14ac:dyDescent="0.35">
      <c r="B43" s="32" t="s">
        <v>108</v>
      </c>
      <c r="C43" s="205"/>
      <c r="D43" s="205"/>
      <c r="E43" s="205"/>
      <c r="F43" s="1"/>
      <c r="G43" s="1"/>
      <c r="H43" s="1"/>
      <c r="I43" s="1"/>
      <c r="J43" s="1"/>
      <c r="K43" s="1"/>
      <c r="L43" s="1"/>
      <c r="M43" s="1"/>
      <c r="N43" s="1"/>
      <c r="O43" s="1"/>
      <c r="P43" s="37"/>
    </row>
    <row r="44" spans="2:16" x14ac:dyDescent="0.35">
      <c r="B44" s="32" t="s">
        <v>109</v>
      </c>
      <c r="C44" s="205"/>
      <c r="D44" s="205"/>
      <c r="E44" s="205"/>
      <c r="F44" s="1"/>
      <c r="G44" s="1"/>
      <c r="H44" s="1"/>
      <c r="I44" s="1"/>
      <c r="J44" s="1"/>
      <c r="K44" s="1"/>
      <c r="L44" s="1"/>
      <c r="M44" s="1"/>
      <c r="N44" s="1"/>
      <c r="O44" s="1"/>
      <c r="P44" s="37"/>
    </row>
    <row r="45" spans="2:16" x14ac:dyDescent="0.35">
      <c r="B45" s="32" t="s">
        <v>110</v>
      </c>
      <c r="C45" s="205"/>
      <c r="D45" s="205"/>
      <c r="E45" s="205"/>
      <c r="F45" s="1"/>
      <c r="G45" s="1"/>
      <c r="H45" s="1"/>
      <c r="I45" s="1"/>
      <c r="J45" s="1"/>
      <c r="K45" s="1"/>
      <c r="L45" s="1"/>
      <c r="M45" s="1"/>
      <c r="N45" s="1"/>
      <c r="O45" s="1"/>
      <c r="P45" s="37"/>
    </row>
    <row r="46" spans="2:16" ht="18.75" thickBot="1" x14ac:dyDescent="0.4">
      <c r="B46" s="38" t="s">
        <v>148</v>
      </c>
      <c r="C46" s="207"/>
      <c r="D46" s="207"/>
      <c r="E46" s="207"/>
      <c r="F46" s="34"/>
      <c r="G46" s="34"/>
      <c r="H46" s="34"/>
      <c r="I46" s="34"/>
      <c r="J46" s="34"/>
      <c r="K46" s="34"/>
      <c r="L46" s="34"/>
      <c r="M46" s="34"/>
      <c r="N46" s="34"/>
      <c r="O46" s="34"/>
      <c r="P46" s="35"/>
    </row>
    <row r="47" spans="2:16" ht="18.75" thickBot="1" x14ac:dyDescent="0.4"/>
    <row r="48" spans="2:16" x14ac:dyDescent="0.35">
      <c r="B48" s="23" t="s">
        <v>149</v>
      </c>
      <c r="C48" s="24"/>
      <c r="D48" s="24"/>
      <c r="E48" s="24"/>
      <c r="F48" s="24"/>
      <c r="G48" s="24"/>
      <c r="H48" s="24"/>
      <c r="I48" s="24"/>
      <c r="J48" s="24"/>
      <c r="K48" s="24"/>
      <c r="L48" s="24"/>
      <c r="M48" s="24"/>
      <c r="N48" s="25"/>
    </row>
    <row r="49" spans="2:14" ht="18.75" x14ac:dyDescent="0.35">
      <c r="B49" s="59"/>
      <c r="C49" s="288" t="s">
        <v>150</v>
      </c>
      <c r="D49" s="288"/>
      <c r="E49" s="288"/>
      <c r="F49" s="288">
        <v>2022</v>
      </c>
      <c r="G49" s="288"/>
      <c r="H49" s="288"/>
      <c r="I49" s="275">
        <v>2023</v>
      </c>
      <c r="J49" s="276"/>
      <c r="K49" s="277"/>
      <c r="L49" s="275">
        <v>2024</v>
      </c>
      <c r="M49" s="276"/>
      <c r="N49" s="279"/>
    </row>
    <row r="50" spans="2:14" ht="36.75" x14ac:dyDescent="0.35">
      <c r="B50" s="60" t="s">
        <v>60</v>
      </c>
      <c r="C50" s="62" t="s">
        <v>151</v>
      </c>
      <c r="D50" s="62" t="s">
        <v>152</v>
      </c>
      <c r="E50" s="62" t="s">
        <v>153</v>
      </c>
      <c r="F50" s="62" t="s">
        <v>154</v>
      </c>
      <c r="G50" s="62" t="s">
        <v>155</v>
      </c>
      <c r="H50" s="62" t="s">
        <v>153</v>
      </c>
      <c r="I50" s="62" t="s">
        <v>154</v>
      </c>
      <c r="J50" s="62" t="s">
        <v>155</v>
      </c>
      <c r="K50" s="62" t="s">
        <v>153</v>
      </c>
      <c r="L50" s="210" t="s">
        <v>154</v>
      </c>
      <c r="M50" s="62" t="s">
        <v>155</v>
      </c>
      <c r="N50" s="63" t="s">
        <v>153</v>
      </c>
    </row>
    <row r="51" spans="2:14" x14ac:dyDescent="0.35">
      <c r="B51" s="26" t="s">
        <v>61</v>
      </c>
      <c r="C51" s="6">
        <v>0.08</v>
      </c>
      <c r="D51" s="6">
        <v>0.03</v>
      </c>
      <c r="E51" s="6">
        <v>0.03</v>
      </c>
      <c r="F51" s="6">
        <v>7.0000000000000007E-2</v>
      </c>
      <c r="G51" s="6">
        <v>0.08</v>
      </c>
      <c r="H51" s="6">
        <v>7.0000000000000007E-2</v>
      </c>
      <c r="I51" s="20">
        <v>0.123223</v>
      </c>
      <c r="J51" s="20">
        <v>5.8500000000000003E-2</v>
      </c>
      <c r="K51" s="20">
        <v>4.7329999999999997E-2</v>
      </c>
      <c r="L51" s="211">
        <v>0.09</v>
      </c>
      <c r="M51" s="20">
        <v>0.1</v>
      </c>
      <c r="N51" s="39">
        <v>7.0000000000000007E-2</v>
      </c>
    </row>
    <row r="52" spans="2:14" x14ac:dyDescent="0.35">
      <c r="B52" s="26" t="s">
        <v>62</v>
      </c>
      <c r="C52" s="6">
        <v>0.01</v>
      </c>
      <c r="D52" s="6">
        <v>0.06</v>
      </c>
      <c r="E52" s="6">
        <v>0.06</v>
      </c>
      <c r="F52" s="6">
        <v>0.02</v>
      </c>
      <c r="G52" s="6">
        <v>0.1</v>
      </c>
      <c r="H52" s="6">
        <v>0.1</v>
      </c>
      <c r="I52" s="20">
        <v>1.6587999999999999E-2</v>
      </c>
      <c r="J52" s="20">
        <v>4.6100000000000002E-2</v>
      </c>
      <c r="K52" s="20">
        <v>4.6050000000000001E-2</v>
      </c>
      <c r="L52" s="211">
        <v>0.02</v>
      </c>
      <c r="M52" s="20">
        <v>0.08</v>
      </c>
      <c r="N52" s="39">
        <v>7.0000000000000007E-2</v>
      </c>
    </row>
    <row r="53" spans="2:14" x14ac:dyDescent="0.35">
      <c r="B53" s="26" t="s">
        <v>63</v>
      </c>
      <c r="C53" s="6">
        <v>0.31</v>
      </c>
      <c r="D53" s="6">
        <v>0.16</v>
      </c>
      <c r="E53" s="6">
        <v>0.13</v>
      </c>
      <c r="F53" s="6">
        <v>0.19</v>
      </c>
      <c r="G53" s="6">
        <v>0.34</v>
      </c>
      <c r="H53" s="6">
        <v>0.24</v>
      </c>
      <c r="I53" s="20">
        <v>0.202212</v>
      </c>
      <c r="J53" s="20">
        <v>0.18379999999999999</v>
      </c>
      <c r="K53" s="20">
        <v>0.16403999999999999</v>
      </c>
      <c r="L53" s="211">
        <v>0.16</v>
      </c>
      <c r="M53" s="20">
        <v>0.25</v>
      </c>
      <c r="N53" s="39">
        <v>0.14000000000000001</v>
      </c>
    </row>
    <row r="54" spans="2:14" ht="36" x14ac:dyDescent="0.35">
      <c r="B54" s="53" t="s">
        <v>64</v>
      </c>
      <c r="C54" s="6">
        <v>0.03</v>
      </c>
      <c r="D54" s="6">
        <v>0.03</v>
      </c>
      <c r="E54" s="6">
        <v>0.03</v>
      </c>
      <c r="F54" s="6">
        <v>0.04</v>
      </c>
      <c r="G54" s="6">
        <v>0.15</v>
      </c>
      <c r="H54" s="6">
        <v>0.11</v>
      </c>
      <c r="I54" s="20">
        <v>9.2416999999999999E-2</v>
      </c>
      <c r="J54" s="20">
        <v>0.13189999999999999</v>
      </c>
      <c r="K54" s="20">
        <v>0.1</v>
      </c>
      <c r="L54" s="211">
        <v>0.05</v>
      </c>
      <c r="M54" s="20">
        <v>0.11</v>
      </c>
      <c r="N54" s="39">
        <v>0.08</v>
      </c>
    </row>
    <row r="55" spans="2:14" x14ac:dyDescent="0.35">
      <c r="B55" s="26" t="s">
        <v>65</v>
      </c>
      <c r="C55" s="6">
        <v>0.28000000000000003</v>
      </c>
      <c r="D55" s="6">
        <v>0.03</v>
      </c>
      <c r="E55" s="6">
        <v>0.02</v>
      </c>
      <c r="F55" s="6">
        <v>0.32</v>
      </c>
      <c r="G55" s="6">
        <v>0.06</v>
      </c>
      <c r="H55" s="6">
        <v>0.05</v>
      </c>
      <c r="I55" s="20">
        <v>0.364929</v>
      </c>
      <c r="J55" s="20">
        <v>6.9400000000000003E-2</v>
      </c>
      <c r="K55" s="20">
        <v>4.7489999999999997E-2</v>
      </c>
      <c r="L55" s="211">
        <v>0.28999999999999998</v>
      </c>
      <c r="M55" s="20">
        <v>0.1</v>
      </c>
      <c r="N55" s="39">
        <v>0.06</v>
      </c>
    </row>
    <row r="56" spans="2:14" ht="18.75" x14ac:dyDescent="0.35">
      <c r="B56" s="26" t="s">
        <v>156</v>
      </c>
      <c r="C56" s="6">
        <v>0.01</v>
      </c>
      <c r="D56" s="6">
        <v>0.03</v>
      </c>
      <c r="E56" s="6">
        <v>0.03</v>
      </c>
      <c r="F56" s="6">
        <v>0.01</v>
      </c>
      <c r="G56" s="6">
        <v>0.04</v>
      </c>
      <c r="H56" s="6">
        <v>0.03</v>
      </c>
      <c r="I56" s="289"/>
      <c r="J56" s="290"/>
      <c r="K56" s="291"/>
      <c r="L56" s="142"/>
      <c r="M56" s="142"/>
      <c r="N56" s="143"/>
    </row>
    <row r="57" spans="2:14" x14ac:dyDescent="0.35">
      <c r="B57" s="26" t="s">
        <v>67</v>
      </c>
      <c r="C57" s="6">
        <v>0.08</v>
      </c>
      <c r="D57" s="6">
        <v>0.03</v>
      </c>
      <c r="E57" s="6">
        <v>0.04</v>
      </c>
      <c r="F57" s="6">
        <v>0.12</v>
      </c>
      <c r="G57" s="6">
        <v>0.08</v>
      </c>
      <c r="H57" s="6">
        <v>0.04</v>
      </c>
      <c r="I57" s="20">
        <v>7.4249999999999997E-2</v>
      </c>
      <c r="J57" s="20">
        <v>9.1999999999999998E-2</v>
      </c>
      <c r="K57" s="20">
        <v>4.0980000000000003E-2</v>
      </c>
      <c r="L57" s="211">
        <v>7.0000000000000007E-2</v>
      </c>
      <c r="M57" s="20">
        <v>0.17</v>
      </c>
      <c r="N57" s="39">
        <v>7.0000000000000007E-2</v>
      </c>
    </row>
    <row r="58" spans="2:14" x14ac:dyDescent="0.35">
      <c r="B58" s="26" t="s">
        <v>68</v>
      </c>
      <c r="C58" s="6">
        <v>0.21</v>
      </c>
      <c r="D58" s="6">
        <v>0.04</v>
      </c>
      <c r="E58" s="6">
        <v>0.03</v>
      </c>
      <c r="F58" s="6">
        <v>0.24</v>
      </c>
      <c r="G58" s="6">
        <v>0.11</v>
      </c>
      <c r="H58" s="6">
        <v>0.09</v>
      </c>
      <c r="I58" s="20">
        <v>0.12638199999999999</v>
      </c>
      <c r="J58" s="20">
        <v>0.10100000000000001</v>
      </c>
      <c r="K58" s="20">
        <v>8.1780000000000005E-2</v>
      </c>
      <c r="L58" s="211">
        <v>0.32</v>
      </c>
      <c r="M58" s="20">
        <v>0.19</v>
      </c>
      <c r="N58" s="39">
        <v>7.0000000000000007E-2</v>
      </c>
    </row>
    <row r="59" spans="2:14" x14ac:dyDescent="0.35">
      <c r="B59" s="28" t="s">
        <v>69</v>
      </c>
      <c r="C59" s="7">
        <v>1</v>
      </c>
      <c r="D59" s="7">
        <v>0.05</v>
      </c>
      <c r="E59" s="7">
        <v>0.04</v>
      </c>
      <c r="F59" s="7">
        <v>1</v>
      </c>
      <c r="G59" s="7">
        <v>0.11</v>
      </c>
      <c r="H59" s="7">
        <v>0.08</v>
      </c>
      <c r="I59" s="21">
        <v>1</v>
      </c>
      <c r="J59" s="21">
        <v>9.3399999999999997E-2</v>
      </c>
      <c r="K59" s="21">
        <v>6.991E-2</v>
      </c>
      <c r="L59" s="212">
        <v>1</v>
      </c>
      <c r="M59" s="21">
        <v>0.14000000000000001</v>
      </c>
      <c r="N59" s="40">
        <v>7.0000000000000007E-2</v>
      </c>
    </row>
    <row r="60" spans="2:14" x14ac:dyDescent="0.35">
      <c r="B60" s="36"/>
      <c r="C60" s="1"/>
      <c r="D60" s="1"/>
      <c r="E60" s="1"/>
      <c r="F60" s="1"/>
      <c r="G60" s="1"/>
      <c r="H60" s="1"/>
      <c r="I60" s="1"/>
      <c r="J60" s="1"/>
      <c r="K60" s="1"/>
      <c r="L60" s="1"/>
      <c r="M60" s="1"/>
      <c r="N60" s="37"/>
    </row>
    <row r="61" spans="2:14" x14ac:dyDescent="0.35">
      <c r="B61" s="32" t="s">
        <v>157</v>
      </c>
      <c r="C61" s="205"/>
      <c r="D61" s="205"/>
      <c r="E61" s="205"/>
      <c r="F61" s="1"/>
      <c r="G61" s="1"/>
      <c r="H61" s="1"/>
      <c r="I61" s="1"/>
      <c r="J61" s="1"/>
      <c r="K61" s="1"/>
      <c r="L61" s="1"/>
      <c r="M61" s="1"/>
      <c r="N61" s="37"/>
    </row>
    <row r="62" spans="2:14" x14ac:dyDescent="0.35">
      <c r="B62" s="32" t="s">
        <v>158</v>
      </c>
      <c r="C62" s="205"/>
      <c r="D62" s="205"/>
      <c r="E62" s="205"/>
      <c r="F62" s="1"/>
      <c r="G62" s="1"/>
      <c r="H62" s="1"/>
      <c r="I62" s="1"/>
      <c r="J62" s="1"/>
      <c r="K62" s="1"/>
      <c r="L62" s="1"/>
      <c r="M62" s="1"/>
      <c r="N62" s="37"/>
    </row>
    <row r="63" spans="2:14" x14ac:dyDescent="0.35">
      <c r="B63" s="32" t="s">
        <v>159</v>
      </c>
      <c r="C63" s="205"/>
      <c r="D63" s="205"/>
      <c r="E63" s="205"/>
      <c r="F63" s="1"/>
      <c r="G63" s="1"/>
      <c r="H63" s="1"/>
      <c r="I63" s="1"/>
      <c r="J63" s="1"/>
      <c r="K63" s="1"/>
      <c r="L63" s="1"/>
      <c r="M63" s="1"/>
      <c r="N63" s="37"/>
    </row>
    <row r="64" spans="2:14" ht="18.75" thickBot="1" x14ac:dyDescent="0.4">
      <c r="B64" s="38" t="s">
        <v>160</v>
      </c>
      <c r="C64" s="207"/>
      <c r="D64" s="207"/>
      <c r="E64" s="207"/>
      <c r="F64" s="34"/>
      <c r="G64" s="34"/>
      <c r="H64" s="34"/>
      <c r="I64" s="34"/>
      <c r="J64" s="34"/>
      <c r="K64" s="34"/>
      <c r="L64" s="34"/>
      <c r="M64" s="34"/>
      <c r="N64" s="35"/>
    </row>
  </sheetData>
  <sheetProtection algorithmName="SHA-512" hashValue="JRdjagacq3VCMY07ROzfT1RBG9xRPUMd8Z5Suox+Jn8x++xXdstFYkIm1T71XnKPuDunB1A9qUbHqN9xYfMIkw==" saltValue="AJaXvt2fFttDaAD9D9m4EQ==" spinCount="100000" sheet="1" formatCells="0" formatColumns="0" formatRows="0" insertColumns="0" insertRows="0" insertHyperlinks="0" deleteColumns="0" deleteRows="0" sort="0" autoFilter="0" pivotTables="0"/>
  <mergeCells count="13">
    <mergeCell ref="M12:P12"/>
    <mergeCell ref="F49:H49"/>
    <mergeCell ref="F30:H30"/>
    <mergeCell ref="I30:L30"/>
    <mergeCell ref="M30:P30"/>
    <mergeCell ref="L49:N49"/>
    <mergeCell ref="C12:E12"/>
    <mergeCell ref="C30:E30"/>
    <mergeCell ref="C49:E49"/>
    <mergeCell ref="I49:K49"/>
    <mergeCell ref="I56:K56"/>
    <mergeCell ref="F12:H12"/>
    <mergeCell ref="I12:L12"/>
  </mergeCells>
  <pageMargins left="0.7" right="0.7" top="0.75" bottom="0.75" header="0.3" footer="0.3"/>
  <headerFooter>
    <oddHeader>&amp;L&amp;"Calibri"&amp;12&amp;K00B294 [Organon] Proprietary&amp;1#_x000D_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3BF29-0F68-4DBD-A205-FB30D2DB04C6}">
  <sheetPr>
    <tabColor theme="4"/>
  </sheetPr>
  <dimension ref="B1:Q21"/>
  <sheetViews>
    <sheetView showGridLines="0" topLeftCell="C1" zoomScale="80" workbookViewId="0">
      <pane ySplit="9" topLeftCell="A10" activePane="bottomLeft" state="frozen"/>
      <selection pane="bottomLeft" activeCell="M17" sqref="M17"/>
    </sheetView>
  </sheetViews>
  <sheetFormatPr defaultColWidth="8.625" defaultRowHeight="18" x14ac:dyDescent="0.35"/>
  <cols>
    <col min="1" max="1" width="8.625" style="3"/>
    <col min="2" max="2" width="40.5" style="3" customWidth="1"/>
    <col min="3" max="3" width="10.375" style="3" customWidth="1"/>
    <col min="4" max="4" width="12" style="3" customWidth="1"/>
    <col min="5" max="5" width="14" style="3" bestFit="1" customWidth="1"/>
    <col min="6" max="6" width="10" style="3" customWidth="1"/>
    <col min="7" max="7" width="12" style="3" customWidth="1"/>
    <col min="8" max="8" width="14" style="3" bestFit="1" customWidth="1"/>
    <col min="9" max="9" width="12.625" style="3" customWidth="1"/>
    <col min="10" max="10" width="11.5" style="3" customWidth="1"/>
    <col min="11" max="11" width="14" style="3" bestFit="1" customWidth="1"/>
    <col min="12" max="12" width="13.25" style="3" customWidth="1"/>
    <col min="13" max="13" width="11.625" style="3" customWidth="1"/>
    <col min="14" max="14" width="14" style="3" bestFit="1" customWidth="1"/>
    <col min="15" max="15" width="8.625" style="3"/>
    <col min="16" max="16" width="13" style="3" customWidth="1"/>
    <col min="17" max="17" width="12.25" style="3" customWidth="1"/>
    <col min="18" max="18" width="11.375" style="3" customWidth="1"/>
    <col min="19" max="19" width="8.25" style="3" customWidth="1"/>
    <col min="20" max="22" width="8.625" style="3"/>
    <col min="23" max="23" width="10.25" style="3" customWidth="1"/>
    <col min="24" max="24" width="10" style="3" customWidth="1"/>
    <col min="25" max="25" width="9.625" style="3" customWidth="1"/>
    <col min="26" max="26" width="9.25" style="3" customWidth="1"/>
    <col min="27" max="16384" width="8.625" style="3"/>
  </cols>
  <sheetData>
    <row r="1" spans="2:17" s="1" customFormat="1" x14ac:dyDescent="0.35"/>
    <row r="2" spans="2:17" s="1" customFormat="1" x14ac:dyDescent="0.35"/>
    <row r="3" spans="2:17" s="1" customFormat="1" x14ac:dyDescent="0.35"/>
    <row r="4" spans="2:17" s="1" customFormat="1" ht="27.75" x14ac:dyDescent="0.5">
      <c r="B4" s="12" t="s">
        <v>40</v>
      </c>
    </row>
    <row r="5" spans="2:17" s="1" customFormat="1" x14ac:dyDescent="0.35">
      <c r="B5" s="22" t="s">
        <v>18</v>
      </c>
      <c r="D5" s="8"/>
      <c r="E5" s="9"/>
    </row>
    <row r="6" spans="2:17" s="1" customFormat="1" x14ac:dyDescent="0.35">
      <c r="D6" s="8"/>
      <c r="E6" s="10"/>
    </row>
    <row r="7" spans="2:17" s="1" customFormat="1" x14ac:dyDescent="0.35">
      <c r="D7" s="11"/>
      <c r="E7" s="10"/>
    </row>
    <row r="8" spans="2:17" s="1" customFormat="1" x14ac:dyDescent="0.35"/>
    <row r="9" spans="2:17" s="43" customFormat="1" x14ac:dyDescent="0.35"/>
    <row r="10" spans="2:17" ht="18.75" thickBot="1" x14ac:dyDescent="0.4">
      <c r="C10" s="4"/>
      <c r="D10" s="4"/>
      <c r="E10" s="4"/>
      <c r="F10" s="4"/>
      <c r="G10" s="4"/>
      <c r="H10" s="4"/>
      <c r="I10" s="4"/>
      <c r="J10" s="4"/>
      <c r="K10" s="4"/>
      <c r="L10" s="4"/>
      <c r="M10" s="4"/>
      <c r="N10" s="4"/>
      <c r="O10" s="4"/>
      <c r="P10" s="4"/>
      <c r="Q10" s="4"/>
    </row>
    <row r="11" spans="2:17" ht="18.75" x14ac:dyDescent="0.35">
      <c r="B11" s="202" t="s">
        <v>92</v>
      </c>
      <c r="C11" s="203"/>
      <c r="D11" s="203"/>
      <c r="E11" s="203"/>
      <c r="F11" s="203"/>
      <c r="G11" s="203"/>
      <c r="H11" s="203"/>
      <c r="I11" s="203"/>
      <c r="J11" s="203"/>
      <c r="K11" s="203"/>
      <c r="L11" s="203"/>
      <c r="M11" s="203"/>
      <c r="N11" s="204"/>
    </row>
    <row r="12" spans="2:17" x14ac:dyDescent="0.35">
      <c r="B12" s="308"/>
      <c r="C12" s="278">
        <v>2021</v>
      </c>
      <c r="D12" s="278"/>
      <c r="E12" s="278"/>
      <c r="F12" s="278">
        <v>2022</v>
      </c>
      <c r="G12" s="278"/>
      <c r="H12" s="278"/>
      <c r="I12" s="278">
        <v>2023</v>
      </c>
      <c r="J12" s="278"/>
      <c r="K12" s="278"/>
      <c r="L12" s="278">
        <v>2024</v>
      </c>
      <c r="M12" s="278"/>
      <c r="N12" s="298"/>
    </row>
    <row r="13" spans="2:17" x14ac:dyDescent="0.35">
      <c r="B13" s="309"/>
      <c r="C13" s="192" t="s">
        <v>43</v>
      </c>
      <c r="D13" s="192" t="s">
        <v>44</v>
      </c>
      <c r="E13" s="62" t="s">
        <v>24</v>
      </c>
      <c r="F13" s="192" t="s">
        <v>43</v>
      </c>
      <c r="G13" s="192" t="s">
        <v>44</v>
      </c>
      <c r="H13" s="62" t="s">
        <v>24</v>
      </c>
      <c r="I13" s="192" t="s">
        <v>43</v>
      </c>
      <c r="J13" s="192" t="s">
        <v>44</v>
      </c>
      <c r="K13" s="62" t="s">
        <v>24</v>
      </c>
      <c r="L13" s="192" t="s">
        <v>43</v>
      </c>
      <c r="M13" s="192" t="s">
        <v>44</v>
      </c>
      <c r="N13" s="63" t="s">
        <v>24</v>
      </c>
    </row>
    <row r="14" spans="2:17" ht="36" x14ac:dyDescent="0.35">
      <c r="B14" s="53" t="s">
        <v>93</v>
      </c>
      <c r="C14" s="299" t="s">
        <v>91</v>
      </c>
      <c r="D14" s="300"/>
      <c r="E14" s="301"/>
      <c r="F14" s="299" t="s">
        <v>91</v>
      </c>
      <c r="G14" s="300"/>
      <c r="H14" s="301"/>
      <c r="I14" s="124">
        <v>979</v>
      </c>
      <c r="J14" s="124">
        <v>683</v>
      </c>
      <c r="K14" s="124">
        <v>2</v>
      </c>
      <c r="L14" s="201" t="s">
        <v>309</v>
      </c>
      <c r="M14" s="124" t="s">
        <v>310</v>
      </c>
      <c r="N14" s="125" t="s">
        <v>311</v>
      </c>
    </row>
    <row r="15" spans="2:17" ht="36" x14ac:dyDescent="0.35">
      <c r="B15" s="53" t="s">
        <v>94</v>
      </c>
      <c r="C15" s="302"/>
      <c r="D15" s="303"/>
      <c r="E15" s="304"/>
      <c r="F15" s="302"/>
      <c r="G15" s="303"/>
      <c r="H15" s="304"/>
      <c r="I15" s="124">
        <v>23</v>
      </c>
      <c r="J15" s="124">
        <v>17</v>
      </c>
      <c r="K15" s="124">
        <v>0</v>
      </c>
      <c r="L15" s="201" t="s">
        <v>312</v>
      </c>
      <c r="M15" s="254" t="s">
        <v>354</v>
      </c>
      <c r="N15" s="125" t="s">
        <v>313</v>
      </c>
    </row>
    <row r="16" spans="2:17" ht="54.75" x14ac:dyDescent="0.35">
      <c r="B16" s="53" t="s">
        <v>338</v>
      </c>
      <c r="C16" s="302"/>
      <c r="D16" s="303"/>
      <c r="E16" s="304"/>
      <c r="F16" s="302"/>
      <c r="G16" s="303"/>
      <c r="H16" s="304"/>
      <c r="I16" s="124" t="s">
        <v>340</v>
      </c>
      <c r="J16" s="124">
        <v>10</v>
      </c>
      <c r="K16" s="124">
        <v>0</v>
      </c>
      <c r="L16" s="201" t="s">
        <v>314</v>
      </c>
      <c r="M16" s="124" t="s">
        <v>315</v>
      </c>
      <c r="N16" s="125" t="s">
        <v>313</v>
      </c>
    </row>
    <row r="17" spans="2:14" ht="72.75" x14ac:dyDescent="0.35">
      <c r="B17" s="53" t="s">
        <v>339</v>
      </c>
      <c r="C17" s="305"/>
      <c r="D17" s="306"/>
      <c r="E17" s="307"/>
      <c r="F17" s="305"/>
      <c r="G17" s="306"/>
      <c r="H17" s="307"/>
      <c r="I17" s="124">
        <v>11</v>
      </c>
      <c r="J17" s="124">
        <v>0</v>
      </c>
      <c r="K17" s="124" t="s">
        <v>313</v>
      </c>
      <c r="L17" s="201" t="s">
        <v>316</v>
      </c>
      <c r="M17" s="124" t="s">
        <v>317</v>
      </c>
      <c r="N17" s="125" t="s">
        <v>313</v>
      </c>
    </row>
    <row r="18" spans="2:14" x14ac:dyDescent="0.35">
      <c r="B18" s="295" t="s">
        <v>95</v>
      </c>
      <c r="C18" s="296"/>
      <c r="D18" s="296"/>
      <c r="E18" s="296"/>
      <c r="F18" s="296"/>
      <c r="G18" s="296"/>
      <c r="H18" s="296"/>
      <c r="I18" s="296"/>
      <c r="J18" s="296"/>
      <c r="K18" s="296"/>
      <c r="L18" s="296"/>
      <c r="M18" s="296"/>
      <c r="N18" s="297"/>
    </row>
    <row r="19" spans="2:14" x14ac:dyDescent="0.35">
      <c r="B19" s="295" t="s">
        <v>96</v>
      </c>
      <c r="C19" s="296"/>
      <c r="D19" s="296"/>
      <c r="E19" s="296"/>
      <c r="F19" s="296"/>
      <c r="G19" s="296"/>
      <c r="H19" s="296"/>
      <c r="I19" s="296"/>
      <c r="J19" s="296"/>
      <c r="K19" s="296"/>
      <c r="L19" s="296"/>
      <c r="M19" s="296"/>
      <c r="N19" s="297"/>
    </row>
    <row r="20" spans="2:14" ht="18.75" thickBot="1" x14ac:dyDescent="0.4">
      <c r="B20" s="292" t="s">
        <v>341</v>
      </c>
      <c r="C20" s="293"/>
      <c r="D20" s="293"/>
      <c r="E20" s="293"/>
      <c r="F20" s="293"/>
      <c r="G20" s="293"/>
      <c r="H20" s="293"/>
      <c r="I20" s="293"/>
      <c r="J20" s="293"/>
      <c r="K20" s="293"/>
      <c r="L20" s="293"/>
      <c r="M20" s="293"/>
      <c r="N20" s="294"/>
    </row>
    <row r="21" spans="2:14" ht="18.75" x14ac:dyDescent="0.35">
      <c r="B21" s="5"/>
    </row>
  </sheetData>
  <sheetProtection algorithmName="SHA-512" hashValue="PybA/9RIYQIYlCWaKbxpFVSC4fLhaeNZcBUZI6qrgrjOLt/fdOwx7JY2BZ6XBV6QfKL6Dc4zQNGw+Vgzt27BDw==" saltValue="p+H7SD9a3SzfI+bQAZ5ROA==" spinCount="100000" sheet="1" formatCells="0" formatColumns="0" formatRows="0" insertColumns="0" insertRows="0" insertHyperlinks="0" deleteColumns="0" deleteRows="0" sort="0" autoFilter="0" pivotTables="0"/>
  <mergeCells count="10">
    <mergeCell ref="B20:N20"/>
    <mergeCell ref="B19:N19"/>
    <mergeCell ref="C12:E12"/>
    <mergeCell ref="F12:H12"/>
    <mergeCell ref="L12:N12"/>
    <mergeCell ref="C14:E17"/>
    <mergeCell ref="F14:H17"/>
    <mergeCell ref="B18:N18"/>
    <mergeCell ref="I12:K12"/>
    <mergeCell ref="B12:B13"/>
  </mergeCells>
  <pageMargins left="0.7" right="0.7" top="0.75" bottom="0.75" header="0.3" footer="0.3"/>
  <headerFooter>
    <oddHeader>&amp;L&amp;"Calibri"&amp;12&amp;K00B294 [Organon] Proprietary&amp;1#_x000D_</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CD92E-F8F5-4C66-BE05-B9372214C4C4}">
  <sheetPr>
    <tabColor theme="4"/>
  </sheetPr>
  <dimension ref="B1:O18"/>
  <sheetViews>
    <sheetView showGridLines="0" topLeftCell="B1" workbookViewId="0">
      <pane ySplit="9" topLeftCell="A10" activePane="bottomLeft" state="frozen"/>
      <selection pane="bottomLeft" activeCell="F13" sqref="F13"/>
    </sheetView>
  </sheetViews>
  <sheetFormatPr defaultColWidth="8.625" defaultRowHeight="18" x14ac:dyDescent="0.35"/>
  <cols>
    <col min="1" max="1" width="8.625" style="3"/>
    <col min="2" max="2" width="47.125" style="3" bestFit="1" customWidth="1"/>
    <col min="3" max="3" width="33.125" style="3" bestFit="1" customWidth="1"/>
    <col min="4" max="5" width="34.125" style="3" customWidth="1"/>
    <col min="6" max="6" width="30.125" style="3" customWidth="1"/>
    <col min="7" max="7" width="29.125" style="3" customWidth="1"/>
    <col min="8" max="8" width="32" style="3" bestFit="1" customWidth="1"/>
    <col min="9" max="9" width="26.625" style="3" customWidth="1"/>
    <col min="10" max="10" width="11.625" style="3" customWidth="1"/>
    <col min="11" max="11" width="19" style="3" customWidth="1"/>
    <col min="12" max="12" width="18.625" style="3" customWidth="1"/>
    <col min="13" max="13" width="8.625" style="3"/>
    <col min="14" max="14" width="13" style="3" customWidth="1"/>
    <col min="15" max="15" width="12.25" style="3" customWidth="1"/>
    <col min="16" max="16" width="11.375" style="3" customWidth="1"/>
    <col min="17" max="17" width="8.25" style="3" customWidth="1"/>
    <col min="18" max="20" width="8.625" style="3"/>
    <col min="21" max="21" width="10.25" style="3" customWidth="1"/>
    <col min="22" max="22" width="10" style="3" customWidth="1"/>
    <col min="23" max="23" width="9.625" style="3" customWidth="1"/>
    <col min="24" max="24" width="9.25" style="3" customWidth="1"/>
    <col min="25" max="16384" width="8.625" style="3"/>
  </cols>
  <sheetData>
    <row r="1" spans="2:15" s="1" customFormat="1" x14ac:dyDescent="0.35"/>
    <row r="2" spans="2:15" s="1" customFormat="1" x14ac:dyDescent="0.35"/>
    <row r="3" spans="2:15" s="1" customFormat="1" x14ac:dyDescent="0.35"/>
    <row r="4" spans="2:15" s="1" customFormat="1" ht="27.75" x14ac:dyDescent="0.5">
      <c r="B4" s="12" t="s">
        <v>13</v>
      </c>
    </row>
    <row r="5" spans="2:15" s="1" customFormat="1" x14ac:dyDescent="0.35">
      <c r="B5" s="22" t="s">
        <v>19</v>
      </c>
      <c r="C5" s="8"/>
      <c r="D5" s="9"/>
      <c r="E5" s="9"/>
    </row>
    <row r="6" spans="2:15" s="1" customFormat="1" x14ac:dyDescent="0.35">
      <c r="C6" s="8"/>
      <c r="D6" s="10"/>
      <c r="E6" s="10"/>
    </row>
    <row r="7" spans="2:15" s="1" customFormat="1" x14ac:dyDescent="0.35">
      <c r="C7" s="11"/>
      <c r="D7" s="10"/>
      <c r="E7" s="10"/>
    </row>
    <row r="8" spans="2:15" s="1" customFormat="1" x14ac:dyDescent="0.35"/>
    <row r="9" spans="2:15" s="43" customFormat="1" x14ac:dyDescent="0.35"/>
    <row r="10" spans="2:15" ht="18.75" thickBot="1" x14ac:dyDescent="0.4">
      <c r="C10" s="4"/>
      <c r="D10" s="4"/>
      <c r="E10" s="4"/>
      <c r="F10" s="4"/>
      <c r="G10" s="4"/>
      <c r="H10" s="4"/>
      <c r="I10" s="4"/>
      <c r="J10" s="4"/>
      <c r="K10" s="4"/>
      <c r="L10" s="4"/>
      <c r="M10" s="4"/>
      <c r="N10" s="4"/>
      <c r="O10" s="4"/>
    </row>
    <row r="11" spans="2:15" x14ac:dyDescent="0.35">
      <c r="B11" s="23" t="s">
        <v>161</v>
      </c>
      <c r="C11" s="24"/>
      <c r="D11" s="25"/>
      <c r="E11" s="25"/>
      <c r="F11" s="25"/>
    </row>
    <row r="12" spans="2:15" x14ac:dyDescent="0.35">
      <c r="B12" s="76" t="s">
        <v>162</v>
      </c>
      <c r="C12" s="44">
        <v>2021</v>
      </c>
      <c r="D12" s="44">
        <v>2022</v>
      </c>
      <c r="E12" s="192">
        <v>2023</v>
      </c>
      <c r="F12" s="50">
        <v>2024</v>
      </c>
    </row>
    <row r="13" spans="2:15" x14ac:dyDescent="0.35">
      <c r="B13" s="53" t="s">
        <v>163</v>
      </c>
      <c r="C13" s="140" t="s">
        <v>91</v>
      </c>
      <c r="D13" s="134">
        <v>0.9</v>
      </c>
      <c r="E13" s="134">
        <v>0.88</v>
      </c>
      <c r="F13" s="213">
        <v>0.88</v>
      </c>
    </row>
    <row r="14" spans="2:15" x14ac:dyDescent="0.35">
      <c r="B14" s="53" t="s">
        <v>164</v>
      </c>
      <c r="C14" s="132">
        <v>0.89</v>
      </c>
      <c r="D14" s="134">
        <v>0.89</v>
      </c>
      <c r="E14" s="134">
        <v>0.87</v>
      </c>
      <c r="F14" s="213">
        <v>0.87</v>
      </c>
    </row>
    <row r="15" spans="2:15" x14ac:dyDescent="0.35">
      <c r="B15" s="53" t="s">
        <v>165</v>
      </c>
      <c r="C15" s="140" t="s">
        <v>91</v>
      </c>
      <c r="D15" s="135">
        <v>0.86</v>
      </c>
      <c r="E15" s="134">
        <v>0.85</v>
      </c>
      <c r="F15" s="214">
        <v>0.85</v>
      </c>
    </row>
    <row r="16" spans="2:15" ht="36" x14ac:dyDescent="0.35">
      <c r="B16" s="53" t="s">
        <v>166</v>
      </c>
      <c r="C16" s="133">
        <v>0.86</v>
      </c>
      <c r="D16" s="135">
        <v>0.85</v>
      </c>
      <c r="E16" s="134">
        <v>0.84</v>
      </c>
      <c r="F16" s="134">
        <v>0.84</v>
      </c>
    </row>
    <row r="17" spans="2:6" x14ac:dyDescent="0.35">
      <c r="B17" s="53" t="s">
        <v>167</v>
      </c>
      <c r="C17" s="310" t="s">
        <v>91</v>
      </c>
      <c r="D17" s="310" t="s">
        <v>91</v>
      </c>
      <c r="E17" s="134">
        <v>0.84</v>
      </c>
      <c r="F17" s="214">
        <v>0.84</v>
      </c>
    </row>
    <row r="18" spans="2:6" ht="18.75" thickBot="1" x14ac:dyDescent="0.4">
      <c r="B18" s="80" t="s">
        <v>168</v>
      </c>
      <c r="C18" s="311"/>
      <c r="D18" s="311"/>
      <c r="E18" s="216">
        <v>0.95</v>
      </c>
      <c r="F18" s="215">
        <v>0.96</v>
      </c>
    </row>
  </sheetData>
  <sheetProtection algorithmName="SHA-512" hashValue="z8ZFPu18Nf9iZp7x5qsdndN6eBEy3bbOL0GHTMYsXP2BfNRmLULsf/jadbtW22Ku07aItFaK6Xia5ouNGOMgXw==" saltValue="yYN15O9HknWrsiOw3weR0A==" spinCount="100000" sheet="1" formatCells="0" formatColumns="0" formatRows="0" insertColumns="0" insertRows="0" insertHyperlinks="0" deleteColumns="0" deleteRows="0" sort="0" autoFilter="0" pivotTables="0"/>
  <mergeCells count="2">
    <mergeCell ref="C17:C18"/>
    <mergeCell ref="D17:D18"/>
  </mergeCells>
  <pageMargins left="0.7" right="0.7" top="0.75" bottom="0.75" header="0.3" footer="0.3"/>
  <headerFooter>
    <oddHeader>&amp;L&amp;"Calibri"&amp;12&amp;K00B294 [Organon] Proprietary&amp;1#_x000D_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0596-3188-43F5-BC82-E9ED7854F6BF}">
  <sheetPr>
    <tabColor theme="4"/>
  </sheetPr>
  <dimension ref="B1:N25"/>
  <sheetViews>
    <sheetView showGridLines="0" topLeftCell="B1" workbookViewId="0">
      <pane ySplit="9" topLeftCell="A15" activePane="bottomLeft" state="frozen"/>
      <selection pane="bottomLeft" activeCell="E23" sqref="E23"/>
    </sheetView>
  </sheetViews>
  <sheetFormatPr defaultColWidth="8.625" defaultRowHeight="18" x14ac:dyDescent="0.35"/>
  <cols>
    <col min="1" max="1" width="8.625" style="3"/>
    <col min="2" max="2" width="33.875" style="3" customWidth="1"/>
    <col min="3" max="3" width="42.5" style="3" customWidth="1"/>
    <col min="4" max="4" width="41.25" style="3" customWidth="1"/>
    <col min="5" max="5" width="39.625" style="3" customWidth="1"/>
    <col min="6" max="6" width="29.125" style="3" customWidth="1"/>
    <col min="7" max="7" width="32" style="3" bestFit="1" customWidth="1"/>
    <col min="8" max="8" width="26.625" style="3" customWidth="1"/>
    <col min="9" max="9" width="11.625" style="3" customWidth="1"/>
    <col min="10" max="10" width="19" style="3" customWidth="1"/>
    <col min="11" max="11" width="18.625" style="3" customWidth="1"/>
    <col min="12" max="12" width="8.625" style="3"/>
    <col min="13" max="13" width="13" style="3" customWidth="1"/>
    <col min="14" max="14" width="12.25" style="3" customWidth="1"/>
    <col min="15" max="15" width="11.375" style="3" customWidth="1"/>
    <col min="16" max="16" width="8.25" style="3" customWidth="1"/>
    <col min="17" max="19" width="8.625" style="3"/>
    <col min="20" max="20" width="10.25" style="3" customWidth="1"/>
    <col min="21" max="21" width="10" style="3" customWidth="1"/>
    <col min="22" max="22" width="9.625" style="3" customWidth="1"/>
    <col min="23" max="23" width="9.25" style="3" customWidth="1"/>
    <col min="24" max="16384" width="8.625" style="3"/>
  </cols>
  <sheetData>
    <row r="1" spans="2:14" s="1" customFormat="1" x14ac:dyDescent="0.35"/>
    <row r="2" spans="2:14" s="1" customFormat="1" x14ac:dyDescent="0.35"/>
    <row r="3" spans="2:14" s="1" customFormat="1" x14ac:dyDescent="0.35"/>
    <row r="4" spans="2:14" s="1" customFormat="1" ht="27.75" x14ac:dyDescent="0.5">
      <c r="B4" s="12" t="s">
        <v>3</v>
      </c>
    </row>
    <row r="5" spans="2:14" s="1" customFormat="1" x14ac:dyDescent="0.35">
      <c r="B5" s="22" t="s">
        <v>5</v>
      </c>
      <c r="C5" s="8"/>
      <c r="D5" s="9"/>
    </row>
    <row r="6" spans="2:14" s="1" customFormat="1" x14ac:dyDescent="0.35">
      <c r="C6" s="8"/>
      <c r="D6" s="10"/>
    </row>
    <row r="7" spans="2:14" s="1" customFormat="1" x14ac:dyDescent="0.35">
      <c r="C7" s="11"/>
      <c r="D7" s="10"/>
    </row>
    <row r="8" spans="2:14" s="1" customFormat="1" x14ac:dyDescent="0.35"/>
    <row r="9" spans="2:14" s="43" customFormat="1" x14ac:dyDescent="0.35"/>
    <row r="10" spans="2:14" ht="18.75" thickBot="1" x14ac:dyDescent="0.4">
      <c r="C10" s="4"/>
      <c r="D10" s="4"/>
      <c r="E10" s="4"/>
      <c r="F10" s="4"/>
      <c r="G10" s="4"/>
      <c r="H10" s="4"/>
      <c r="I10" s="4"/>
      <c r="J10" s="4"/>
      <c r="K10" s="4"/>
      <c r="L10" s="4"/>
      <c r="M10" s="4"/>
      <c r="N10" s="4"/>
    </row>
    <row r="11" spans="2:14" x14ac:dyDescent="0.35">
      <c r="B11" s="113" t="s">
        <v>204</v>
      </c>
      <c r="C11" s="114"/>
      <c r="D11" s="114"/>
      <c r="E11" s="114"/>
      <c r="F11" s="115"/>
    </row>
    <row r="12" spans="2:14" x14ac:dyDescent="0.35">
      <c r="B12" s="223"/>
      <c r="C12" s="195">
        <v>2021</v>
      </c>
      <c r="D12" s="195">
        <v>2022</v>
      </c>
      <c r="E12" s="195">
        <v>2023</v>
      </c>
      <c r="F12" s="145">
        <v>2024</v>
      </c>
    </row>
    <row r="13" spans="2:14" ht="125.25" customHeight="1" x14ac:dyDescent="0.35">
      <c r="B13" s="53" t="s">
        <v>205</v>
      </c>
      <c r="C13" s="220" t="s">
        <v>206</v>
      </c>
      <c r="D13" s="220" t="s">
        <v>207</v>
      </c>
      <c r="E13" s="220" t="s">
        <v>208</v>
      </c>
      <c r="F13" s="220" t="s">
        <v>333</v>
      </c>
    </row>
    <row r="14" spans="2:14" x14ac:dyDescent="0.35">
      <c r="B14" s="53" t="s">
        <v>209</v>
      </c>
      <c r="C14" s="312" t="s">
        <v>91</v>
      </c>
      <c r="D14" s="312" t="s">
        <v>91</v>
      </c>
      <c r="E14" s="221">
        <v>1</v>
      </c>
      <c r="F14" s="78">
        <v>4</v>
      </c>
    </row>
    <row r="15" spans="2:14" ht="36" x14ac:dyDescent="0.35">
      <c r="B15" s="53" t="s">
        <v>210</v>
      </c>
      <c r="C15" s="312"/>
      <c r="D15" s="312"/>
      <c r="E15" s="221">
        <v>1</v>
      </c>
      <c r="F15" s="78">
        <v>4</v>
      </c>
    </row>
    <row r="16" spans="2:14" ht="36" x14ac:dyDescent="0.35">
      <c r="B16" s="53" t="s">
        <v>211</v>
      </c>
      <c r="C16" s="312"/>
      <c r="D16" s="312"/>
      <c r="E16" s="222">
        <v>1</v>
      </c>
      <c r="F16" s="79">
        <v>1</v>
      </c>
    </row>
    <row r="17" spans="2:6" ht="54.75" thickBot="1" x14ac:dyDescent="0.4">
      <c r="B17" s="80" t="s">
        <v>212</v>
      </c>
      <c r="C17" s="313"/>
      <c r="D17" s="313"/>
      <c r="E17" s="225">
        <v>1</v>
      </c>
      <c r="F17" s="81">
        <v>4</v>
      </c>
    </row>
    <row r="19" spans="2:6" ht="18.75" thickBot="1" x14ac:dyDescent="0.4"/>
    <row r="20" spans="2:6" x14ac:dyDescent="0.35">
      <c r="B20" s="113" t="s">
        <v>213</v>
      </c>
      <c r="C20" s="114"/>
      <c r="D20" s="114"/>
      <c r="E20" s="114"/>
      <c r="F20" s="115"/>
    </row>
    <row r="21" spans="2:6" x14ac:dyDescent="0.35">
      <c r="B21" s="223"/>
      <c r="C21" s="195">
        <v>2021</v>
      </c>
      <c r="D21" s="195">
        <v>2022</v>
      </c>
      <c r="E21" s="195">
        <v>2023</v>
      </c>
      <c r="F21" s="145">
        <v>2024</v>
      </c>
    </row>
    <row r="22" spans="2:6" ht="144" x14ac:dyDescent="0.35">
      <c r="B22" s="53" t="s">
        <v>205</v>
      </c>
      <c r="C22" s="220" t="s">
        <v>214</v>
      </c>
      <c r="D22" s="220" t="s">
        <v>215</v>
      </c>
      <c r="E22" s="220" t="s">
        <v>216</v>
      </c>
      <c r="F22" s="224" t="s">
        <v>334</v>
      </c>
    </row>
    <row r="23" spans="2:6" ht="36" x14ac:dyDescent="0.35">
      <c r="B23" s="53" t="s">
        <v>217</v>
      </c>
      <c r="C23" s="221">
        <v>166</v>
      </c>
      <c r="D23" s="86">
        <v>254</v>
      </c>
      <c r="E23" s="221">
        <v>195</v>
      </c>
      <c r="F23" s="78">
        <v>234</v>
      </c>
    </row>
    <row r="24" spans="2:6" x14ac:dyDescent="0.35">
      <c r="B24" s="53" t="s">
        <v>218</v>
      </c>
      <c r="C24" s="221">
        <v>40</v>
      </c>
      <c r="D24" s="221">
        <v>45</v>
      </c>
      <c r="E24" s="221">
        <v>41</v>
      </c>
      <c r="F24" s="78">
        <v>46</v>
      </c>
    </row>
    <row r="25" spans="2:6" ht="18.75" thickBot="1" x14ac:dyDescent="0.4">
      <c r="B25" s="80" t="s">
        <v>219</v>
      </c>
      <c r="C25" s="225">
        <v>58</v>
      </c>
      <c r="D25" s="225">
        <v>61</v>
      </c>
      <c r="E25" s="225">
        <v>44</v>
      </c>
      <c r="F25" s="81">
        <v>46</v>
      </c>
    </row>
  </sheetData>
  <sheetProtection algorithmName="SHA-512" hashValue="k3Na85SlrplVaenoyreqnKZC7VJ2L5tPlQu6xM9lNU/jeKiV0+k56G6w31TcRkApDNuOWOyXNMhgIbx0kL8ScQ==" saltValue="QM5R2JTjKjn4BmhPdJtnPg==" spinCount="100000" sheet="1" formatCells="0" formatColumns="0" formatRows="0" insertColumns="0" insertRows="0" insertHyperlinks="0" deleteColumns="0" deleteRows="0" sort="0" autoFilter="0" pivotTables="0"/>
  <mergeCells count="2">
    <mergeCell ref="C14:C17"/>
    <mergeCell ref="D14:D17"/>
  </mergeCells>
  <pageMargins left="0.7" right="0.7" top="0.75" bottom="0.75" header="0.3" footer="0.3"/>
  <headerFooter>
    <oddHeader>&amp;L&amp;"Calibri"&amp;12&amp;K00B294 [Organon] Proprietary&amp;1#_x000D_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90B03-4273-48A1-ADCB-FAC05EB4D678}">
  <sheetPr>
    <tabColor theme="4"/>
  </sheetPr>
  <dimension ref="B1:P28"/>
  <sheetViews>
    <sheetView showGridLines="0" zoomScale="60" zoomScaleNormal="80" workbookViewId="0">
      <pane ySplit="9" topLeftCell="A10" activePane="bottomLeft" state="frozen"/>
      <selection pane="bottomLeft" activeCell="I21" sqref="I21"/>
    </sheetView>
  </sheetViews>
  <sheetFormatPr defaultColWidth="8.625" defaultRowHeight="18" x14ac:dyDescent="0.35"/>
  <cols>
    <col min="1" max="1" width="8.625" style="3"/>
    <col min="2" max="2" width="43.125" style="3" customWidth="1"/>
    <col min="3" max="3" width="21.375" style="3" customWidth="1"/>
    <col min="4" max="4" width="25.625" style="3" customWidth="1"/>
    <col min="5" max="5" width="24.625" style="3" customWidth="1"/>
    <col min="6" max="8" width="29.125" style="3" customWidth="1"/>
    <col min="9" max="9" width="32" style="3" bestFit="1" customWidth="1"/>
    <col min="10" max="10" width="26.625" style="3" customWidth="1"/>
    <col min="11" max="11" width="11.625" style="3" customWidth="1"/>
    <col min="12" max="12" width="19" style="3" customWidth="1"/>
    <col min="13" max="13" width="18.625" style="3" customWidth="1"/>
    <col min="14" max="14" width="8.625" style="3"/>
    <col min="15" max="15" width="13" style="3" customWidth="1"/>
    <col min="16" max="16" width="12.25" style="3" customWidth="1"/>
    <col min="17" max="17" width="11.375" style="3" customWidth="1"/>
    <col min="18" max="18" width="8.25" style="3" customWidth="1"/>
    <col min="19" max="21" width="6.375" style="3"/>
    <col min="22" max="22" width="10.25" style="3" customWidth="1"/>
    <col min="23" max="23" width="10" style="3" customWidth="1"/>
    <col min="24" max="24" width="9.625" style="3" customWidth="1"/>
    <col min="25" max="25" width="9.25" style="3" customWidth="1"/>
    <col min="26" max="16384" width="8.625" style="3"/>
  </cols>
  <sheetData>
    <row r="1" spans="2:16" s="1" customFormat="1" x14ac:dyDescent="0.35"/>
    <row r="2" spans="2:16" s="1" customFormat="1" x14ac:dyDescent="0.35"/>
    <row r="3" spans="2:16" s="1" customFormat="1" x14ac:dyDescent="0.35"/>
    <row r="4" spans="2:16" s="1" customFormat="1" ht="27.75" x14ac:dyDescent="0.5">
      <c r="B4" s="12" t="s">
        <v>169</v>
      </c>
    </row>
    <row r="5" spans="2:16" s="1" customFormat="1" x14ac:dyDescent="0.35">
      <c r="B5" s="22" t="s">
        <v>170</v>
      </c>
      <c r="D5" s="8"/>
      <c r="E5" s="9"/>
    </row>
    <row r="6" spans="2:16" s="1" customFormat="1" x14ac:dyDescent="0.35">
      <c r="D6" s="8"/>
      <c r="E6" s="10"/>
    </row>
    <row r="7" spans="2:16" s="1" customFormat="1" x14ac:dyDescent="0.35">
      <c r="D7" s="11"/>
      <c r="E7" s="10"/>
    </row>
    <row r="8" spans="2:16" s="1" customFormat="1" x14ac:dyDescent="0.35"/>
    <row r="9" spans="2:16" s="43" customFormat="1" x14ac:dyDescent="0.35"/>
    <row r="10" spans="2:16" ht="18.75" thickBot="1" x14ac:dyDescent="0.4">
      <c r="C10" s="4"/>
      <c r="D10" s="4"/>
      <c r="E10" s="4"/>
      <c r="F10" s="4"/>
      <c r="G10" s="4"/>
      <c r="H10" s="4"/>
      <c r="I10" s="4"/>
      <c r="J10" s="4"/>
      <c r="K10" s="4"/>
      <c r="L10" s="4"/>
      <c r="M10" s="4"/>
      <c r="N10" s="4"/>
      <c r="O10" s="4"/>
      <c r="P10" s="4"/>
    </row>
    <row r="11" spans="2:16" ht="18.75" x14ac:dyDescent="0.35">
      <c r="B11" s="23" t="s">
        <v>171</v>
      </c>
      <c r="C11" s="24"/>
      <c r="D11" s="24"/>
      <c r="E11" s="24"/>
      <c r="F11" s="24"/>
      <c r="G11" s="24"/>
      <c r="H11" s="24"/>
      <c r="I11" s="24"/>
      <c r="J11" s="25"/>
    </row>
    <row r="12" spans="2:16" x14ac:dyDescent="0.35">
      <c r="B12" s="73"/>
      <c r="C12" s="285" t="s">
        <v>172</v>
      </c>
      <c r="D12" s="287"/>
      <c r="E12" s="275">
        <v>2022</v>
      </c>
      <c r="F12" s="277"/>
      <c r="G12" s="278">
        <v>2023</v>
      </c>
      <c r="H12" s="278"/>
      <c r="I12" s="276">
        <v>2024</v>
      </c>
      <c r="J12" s="279"/>
    </row>
    <row r="13" spans="2:16" ht="90.75" x14ac:dyDescent="0.35">
      <c r="B13" s="73"/>
      <c r="C13" s="70" t="s">
        <v>173</v>
      </c>
      <c r="D13" s="70" t="s">
        <v>174</v>
      </c>
      <c r="E13" s="70" t="s">
        <v>175</v>
      </c>
      <c r="F13" s="70" t="s">
        <v>176</v>
      </c>
      <c r="G13" s="70" t="s">
        <v>175</v>
      </c>
      <c r="H13" s="70" t="s">
        <v>176</v>
      </c>
      <c r="I13" s="217" t="s">
        <v>175</v>
      </c>
      <c r="J13" s="74" t="s">
        <v>176</v>
      </c>
    </row>
    <row r="14" spans="2:16" ht="36.75" x14ac:dyDescent="0.35">
      <c r="B14" s="53" t="s">
        <v>177</v>
      </c>
      <c r="C14" s="71" t="s">
        <v>178</v>
      </c>
      <c r="D14" s="71">
        <v>0</v>
      </c>
      <c r="E14" s="71" t="s">
        <v>179</v>
      </c>
      <c r="F14" s="71">
        <v>0</v>
      </c>
      <c r="G14" s="71" t="s">
        <v>179</v>
      </c>
      <c r="H14" s="71">
        <v>0</v>
      </c>
      <c r="I14" s="71" t="s">
        <v>179</v>
      </c>
      <c r="J14" s="75">
        <v>0</v>
      </c>
    </row>
    <row r="15" spans="2:16" ht="36.75" x14ac:dyDescent="0.35">
      <c r="B15" s="53" t="s">
        <v>180</v>
      </c>
      <c r="C15" s="71" t="s">
        <v>178</v>
      </c>
      <c r="D15" s="71">
        <v>0</v>
      </c>
      <c r="E15" s="71" t="s">
        <v>181</v>
      </c>
      <c r="F15" s="71">
        <v>1</v>
      </c>
      <c r="G15" s="71" t="s">
        <v>179</v>
      </c>
      <c r="H15" s="71">
        <v>0</v>
      </c>
      <c r="I15" s="71" t="s">
        <v>179</v>
      </c>
      <c r="J15" s="75">
        <v>0</v>
      </c>
    </row>
    <row r="16" spans="2:16" ht="36" x14ac:dyDescent="0.35">
      <c r="B16" s="53" t="s">
        <v>182</v>
      </c>
      <c r="C16" s="71">
        <v>19</v>
      </c>
      <c r="D16" s="71">
        <v>4</v>
      </c>
      <c r="E16" s="71">
        <v>22</v>
      </c>
      <c r="F16" s="71">
        <v>5</v>
      </c>
      <c r="G16" s="71">
        <v>23</v>
      </c>
      <c r="H16" s="71">
        <v>4</v>
      </c>
      <c r="I16" s="218">
        <v>23</v>
      </c>
      <c r="J16" s="75">
        <v>1</v>
      </c>
    </row>
    <row r="17" spans="2:10" ht="18.75" x14ac:dyDescent="0.35">
      <c r="B17" s="53" t="s">
        <v>183</v>
      </c>
      <c r="C17" s="71">
        <v>0.18</v>
      </c>
      <c r="D17" s="71"/>
      <c r="E17" s="71">
        <v>0.22</v>
      </c>
      <c r="F17" s="71"/>
      <c r="G17" s="71">
        <v>0.23</v>
      </c>
      <c r="H17" s="71"/>
      <c r="I17" s="218">
        <v>0.21</v>
      </c>
      <c r="J17" s="75">
        <v>0.08</v>
      </c>
    </row>
    <row r="18" spans="2:10" ht="36" x14ac:dyDescent="0.35">
      <c r="B18" s="53" t="s">
        <v>184</v>
      </c>
      <c r="C18" s="71" t="s">
        <v>185</v>
      </c>
      <c r="D18" s="71" t="s">
        <v>185</v>
      </c>
      <c r="E18" s="71" t="s">
        <v>185</v>
      </c>
      <c r="F18" s="71" t="s">
        <v>186</v>
      </c>
      <c r="G18" s="71" t="s">
        <v>187</v>
      </c>
      <c r="H18" s="71" t="s">
        <v>188</v>
      </c>
      <c r="I18" s="71" t="s">
        <v>332</v>
      </c>
      <c r="J18" s="75" t="s">
        <v>355</v>
      </c>
    </row>
    <row r="19" spans="2:10" ht="90" x14ac:dyDescent="0.35">
      <c r="B19" s="53" t="s">
        <v>189</v>
      </c>
      <c r="C19" s="72">
        <v>21688500</v>
      </c>
      <c r="D19" s="71" t="s">
        <v>190</v>
      </c>
      <c r="E19" s="72" t="s">
        <v>191</v>
      </c>
      <c r="F19" s="71" t="s">
        <v>192</v>
      </c>
      <c r="G19" s="72">
        <v>21787000</v>
      </c>
      <c r="H19" s="71" t="s">
        <v>192</v>
      </c>
      <c r="I19" s="219">
        <v>19961260</v>
      </c>
      <c r="J19" s="249">
        <v>2366560</v>
      </c>
    </row>
    <row r="20" spans="2:10" ht="36" x14ac:dyDescent="0.35">
      <c r="B20" s="53" t="s">
        <v>342</v>
      </c>
      <c r="C20" s="71">
        <v>0</v>
      </c>
      <c r="D20" s="71">
        <v>0</v>
      </c>
      <c r="E20" s="71">
        <v>0</v>
      </c>
      <c r="F20" s="71">
        <v>0</v>
      </c>
      <c r="G20" s="71">
        <v>0</v>
      </c>
      <c r="H20" s="71">
        <v>0</v>
      </c>
      <c r="I20" s="218">
        <v>0</v>
      </c>
      <c r="J20" s="75">
        <v>0</v>
      </c>
    </row>
    <row r="21" spans="2:10" ht="36" x14ac:dyDescent="0.35">
      <c r="B21" s="53" t="s">
        <v>193</v>
      </c>
      <c r="C21" s="71">
        <v>2</v>
      </c>
      <c r="D21" s="71">
        <v>0</v>
      </c>
      <c r="E21" s="71">
        <v>0</v>
      </c>
      <c r="F21" s="71">
        <v>0</v>
      </c>
      <c r="G21" s="71">
        <v>4</v>
      </c>
      <c r="H21" s="71">
        <v>1</v>
      </c>
      <c r="I21" s="218">
        <v>4</v>
      </c>
      <c r="J21" s="75">
        <v>0</v>
      </c>
    </row>
    <row r="22" spans="2:10" ht="36" x14ac:dyDescent="0.35">
      <c r="B22" s="53" t="s">
        <v>194</v>
      </c>
      <c r="C22" s="71" t="s">
        <v>195</v>
      </c>
      <c r="D22" s="71" t="s">
        <v>196</v>
      </c>
      <c r="E22" s="71" t="s">
        <v>196</v>
      </c>
      <c r="F22" s="71" t="s">
        <v>196</v>
      </c>
      <c r="G22" s="71" t="s">
        <v>197</v>
      </c>
      <c r="H22" s="71" t="s">
        <v>198</v>
      </c>
      <c r="I22" s="218" t="s">
        <v>331</v>
      </c>
      <c r="J22" s="75" t="s">
        <v>196</v>
      </c>
    </row>
    <row r="23" spans="2:10" x14ac:dyDescent="0.35">
      <c r="B23" s="69"/>
      <c r="C23" s="1"/>
      <c r="D23" s="1"/>
      <c r="E23" s="1"/>
      <c r="F23" s="1"/>
      <c r="G23" s="1"/>
      <c r="H23" s="1"/>
      <c r="I23" s="1"/>
      <c r="J23" s="37"/>
    </row>
    <row r="24" spans="2:10" x14ac:dyDescent="0.35">
      <c r="B24" s="69" t="s">
        <v>199</v>
      </c>
      <c r="C24" s="1"/>
      <c r="D24" s="1"/>
      <c r="E24" s="1"/>
      <c r="F24" s="1"/>
      <c r="G24" s="1"/>
      <c r="H24" s="1"/>
      <c r="I24" s="1"/>
      <c r="J24" s="37"/>
    </row>
    <row r="25" spans="2:10" x14ac:dyDescent="0.35">
      <c r="B25" s="54" t="s">
        <v>200</v>
      </c>
      <c r="C25" s="1"/>
      <c r="D25" s="1"/>
      <c r="E25" s="1"/>
      <c r="F25" s="1"/>
      <c r="G25" s="1"/>
      <c r="H25" s="1"/>
      <c r="I25" s="1"/>
      <c r="J25" s="37"/>
    </row>
    <row r="26" spans="2:10" x14ac:dyDescent="0.35">
      <c r="B26" s="54" t="s">
        <v>201</v>
      </c>
      <c r="C26" s="1"/>
      <c r="D26" s="1"/>
      <c r="E26" s="1"/>
      <c r="F26" s="1"/>
      <c r="G26" s="1"/>
      <c r="H26" s="1"/>
      <c r="I26" s="1"/>
      <c r="J26" s="37"/>
    </row>
    <row r="27" spans="2:10" x14ac:dyDescent="0.35">
      <c r="B27" s="69" t="s">
        <v>202</v>
      </c>
      <c r="C27" s="1"/>
      <c r="D27" s="1"/>
      <c r="E27" s="1"/>
      <c r="F27" s="1"/>
      <c r="G27" s="1"/>
      <c r="H27" s="1"/>
      <c r="I27" s="1"/>
      <c r="J27" s="37"/>
    </row>
    <row r="28" spans="2:10" ht="18.75" thickBot="1" x14ac:dyDescent="0.4">
      <c r="B28" s="55" t="s">
        <v>203</v>
      </c>
      <c r="C28" s="34"/>
      <c r="D28" s="34"/>
      <c r="E28" s="34"/>
      <c r="F28" s="34"/>
      <c r="G28" s="34"/>
      <c r="H28" s="34"/>
      <c r="I28" s="34"/>
      <c r="J28" s="35"/>
    </row>
  </sheetData>
  <sheetProtection algorithmName="SHA-512" hashValue="U+IhYHgHfyEGvLpdVqeuHbXpqMPaRrJopLoCreQdwLDvzzbjpv5BEqY0VP+mE3FYYHGjbC1nT01/nqEZDT5EnQ==" saltValue="bPyni4N5GRhWtkljySjEJg==" spinCount="100000" sheet="1" formatCells="0" formatColumns="0" formatRows="0" insertColumns="0" insertRows="0" insertHyperlinks="0" deleteColumns="0" deleteRows="0" sort="0" autoFilter="0" pivotTables="0"/>
  <mergeCells count="4">
    <mergeCell ref="C12:D12"/>
    <mergeCell ref="E12:F12"/>
    <mergeCell ref="I12:J12"/>
    <mergeCell ref="G12:H12"/>
  </mergeCells>
  <pageMargins left="0.7" right="0.7" top="0.75" bottom="0.75" header="0.3" footer="0.3"/>
  <headerFooter>
    <oddHeader>&amp;L&amp;"Calibri"&amp;12&amp;K00B294 [Organon] Proprietary&amp;1#_x000D_</oddHead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AC55C8DE182DE4A93D09726C015A497" ma:contentTypeVersion="18" ma:contentTypeDescription="Create a new document." ma:contentTypeScope="" ma:versionID="10664d000666fa1f88ac5424707d1815">
  <xsd:schema xmlns:xsd="http://www.w3.org/2001/XMLSchema" xmlns:xs="http://www.w3.org/2001/XMLSchema" xmlns:p="http://schemas.microsoft.com/office/2006/metadata/properties" xmlns:ns2="7fc52a77-e1de-4b97-8462-1bb91d609c41" xmlns:ns3="c61e1d2d-a3f0-46d9-ba44-30f13514d932" targetNamespace="http://schemas.microsoft.com/office/2006/metadata/properties" ma:root="true" ma:fieldsID="7a6ae02889c94659cedda079b8f24bb9" ns2:_="" ns3:_="">
    <xsd:import namespace="7fc52a77-e1de-4b97-8462-1bb91d609c41"/>
    <xsd:import namespace="c61e1d2d-a3f0-46d9-ba44-30f13514d9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c52a77-e1de-4b97-8462-1bb91d609c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9b09575-d76b-43dd-9bd8-596ae673ba3d"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1e1d2d-a3f0-46d9-ba44-30f13514d932"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fc647a7-6a87-4d2f-854e-1d1bc9deaec5}" ma:internalName="TaxCatchAll" ma:showField="CatchAllData" ma:web="c61e1d2d-a3f0-46d9-ba44-30f13514d9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fc52a77-e1de-4b97-8462-1bb91d609c41">
      <Terms xmlns="http://schemas.microsoft.com/office/infopath/2007/PartnerControls"/>
    </lcf76f155ced4ddcb4097134ff3c332f>
    <TaxCatchAll xmlns="c61e1d2d-a3f0-46d9-ba44-30f13514d932" xsi:nil="true"/>
  </documentManagement>
</p:properties>
</file>

<file path=customXml/itemProps1.xml><?xml version="1.0" encoding="utf-8"?>
<ds:datastoreItem xmlns:ds="http://schemas.openxmlformats.org/officeDocument/2006/customXml" ds:itemID="{514090A6-6CA1-4671-A433-15B3FA67FEBA}">
  <ds:schemaRefs>
    <ds:schemaRef ds:uri="http://schemas.microsoft.com/sharepoint/v3/contenttype/forms"/>
  </ds:schemaRefs>
</ds:datastoreItem>
</file>

<file path=customXml/itemProps2.xml><?xml version="1.0" encoding="utf-8"?>
<ds:datastoreItem xmlns:ds="http://schemas.openxmlformats.org/officeDocument/2006/customXml" ds:itemID="{5E9361D6-458D-4176-AF06-B32450C932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c52a77-e1de-4b97-8462-1bb91d609c41"/>
    <ds:schemaRef ds:uri="c61e1d2d-a3f0-46d9-ba44-30f13514d9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FA0287-A38B-4231-A851-421C77B82EAB}">
  <ds:schemaRefs>
    <ds:schemaRef ds:uri="http://schemas.microsoft.com/office/2006/metadata/properties"/>
    <ds:schemaRef ds:uri="7fc52a77-e1de-4b97-8462-1bb91d609c41"/>
    <ds:schemaRef ds:uri="http://www.w3.org/XML/1998/namespace"/>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c61e1d2d-a3f0-46d9-ba44-30f13514d932"/>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Table of Contents</vt:lpstr>
      <vt:lpstr>Board diversity</vt:lpstr>
      <vt:lpstr>Product donations</vt:lpstr>
      <vt:lpstr>Workforce diversity</vt:lpstr>
      <vt:lpstr>Hiring and attrition</vt:lpstr>
      <vt:lpstr>Employee Benefits</vt:lpstr>
      <vt:lpstr>Employee Engagement</vt:lpstr>
      <vt:lpstr>Patient safety</vt:lpstr>
      <vt:lpstr>Employee health and safety</vt:lpstr>
      <vt:lpstr>GHG emissions</vt:lpstr>
      <vt:lpstr>Energy use</vt:lpstr>
      <vt:lpstr>Water management</vt:lpstr>
      <vt:lpstr>Waste management</vt:lpstr>
      <vt:lpstr>'Table of Contents'!Print_Area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Amy Friedlander</dc:creator>
  <cp:keywords/>
  <dc:description/>
  <cp:lastModifiedBy>Friedlander, Amy</cp:lastModifiedBy>
  <cp:revision/>
  <dcterms:created xsi:type="dcterms:W3CDTF">2024-05-20T16:30:28Z</dcterms:created>
  <dcterms:modified xsi:type="dcterms:W3CDTF">2025-08-13T15:23:44Z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0x010100CAC55C8DE182DE4A93D09726C015A497</vt:lpwstr>
  </property>
  <property fmtid="{D5CDD505-2E9C-101B-9397-08002B2CF9AE}" pid="3" name="MediaServiceImageTags">
    <vt:lpwstr/>
  </property>
  <property fmtid="{D5CDD505-2E9C-101B-9397-08002B2CF9AE}" pid="4" name="MSIP_Label_9e5572be-d5bb-4f9b-88a4-df12000c467e_Enabled">
    <vt:lpwstr>true</vt:lpwstr>
  </property>
  <property fmtid="{D5CDD505-2E9C-101B-9397-08002B2CF9AE}" pid="5" name="MSIP_Label_9e5572be-d5bb-4f9b-88a4-df12000c467e_SetDate">
    <vt:lpwstr>2024-07-26T23:13:08Z</vt:lpwstr>
  </property>
  <property fmtid="{D5CDD505-2E9C-101B-9397-08002B2CF9AE}" pid="6" name="MSIP_Label_9e5572be-d5bb-4f9b-88a4-df12000c467e_Method">
    <vt:lpwstr>Privileged</vt:lpwstr>
  </property>
  <property fmtid="{D5CDD505-2E9C-101B-9397-08002B2CF9AE}" pid="7" name="MSIP_Label_9e5572be-d5bb-4f9b-88a4-df12000c467e_Name">
    <vt:lpwstr>English - Proprietary</vt:lpwstr>
  </property>
  <property fmtid="{D5CDD505-2E9C-101B-9397-08002B2CF9AE}" pid="8" name="MSIP_Label_9e5572be-d5bb-4f9b-88a4-df12000c467e_SiteId">
    <vt:lpwstr>484a70d1-caaf-4a03-a477-1cbe688304af</vt:lpwstr>
  </property>
  <property fmtid="{D5CDD505-2E9C-101B-9397-08002B2CF9AE}" pid="9" name="MSIP_Label_9e5572be-d5bb-4f9b-88a4-df12000c467e_ActionId">
    <vt:lpwstr>b8c26113-3559-46c8-af5f-72a608cd03ef</vt:lpwstr>
  </property>
  <property fmtid="{D5CDD505-2E9C-101B-9397-08002B2CF9AE}" pid="10" name="MSIP_Label_9e5572be-d5bb-4f9b-88a4-df12000c467e_ContentBits">
    <vt:lpwstr>1</vt:lpwstr>
  </property>
  <property fmtid="{D5CDD505-2E9C-101B-9397-08002B2CF9AE}" pid="11" name="_AdHocReviewCycleID">
    <vt:i4>-441641085</vt:i4>
  </property>
  <property fmtid="{D5CDD505-2E9C-101B-9397-08002B2CF9AE}" pid="12" name="_NewReviewCycle">
    <vt:lpwstr/>
  </property>
  <property fmtid="{D5CDD505-2E9C-101B-9397-08002B2CF9AE}" pid="13" name="_EmailSubject">
    <vt:lpwstr>Organon/Edelman Call Agenda 7/31</vt:lpwstr>
  </property>
  <property fmtid="{D5CDD505-2E9C-101B-9397-08002B2CF9AE}" pid="14" name="_AuthorEmail">
    <vt:lpwstr>akanksha.halbe@organon.com</vt:lpwstr>
  </property>
  <property fmtid="{D5CDD505-2E9C-101B-9397-08002B2CF9AE}" pid="15" name="_AuthorEmailDisplayName">
    <vt:lpwstr>HALBE, AKANKSHA</vt:lpwstr>
  </property>
  <property fmtid="{D5CDD505-2E9C-101B-9397-08002B2CF9AE}" pid="16" name="_PreviousAdHocReviewCycleID">
    <vt:i4>-1905090127</vt:i4>
  </property>
  <property fmtid="{D5CDD505-2E9C-101B-9397-08002B2CF9AE}" pid="17" name="_ReviewingToolsShownOnce">
    <vt:lpwstr/>
  </property>
</Properties>
</file>