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AD6AA100-5A04-48E9-9496-219809052C1D}" xr6:coauthVersionLast="47" xr6:coauthVersionMax="47" xr10:uidLastSave="{00000000-0000-0000-0000-000000000000}"/>
  <bookViews>
    <workbookView xWindow="-110" yWindow="-110" windowWidth="19420" windowHeight="10420" xr2:uid="{B0D07C06-52A8-4F7F-8C64-58895EB6FCC3}"/>
  </bookViews>
  <sheets>
    <sheet name="Q3 Product Sales" sheetId="1" r:id="rId1"/>
    <sheet name="YTD Product Sales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2" l="1"/>
  <c r="P49" i="2"/>
  <c r="P55" i="2" s="1"/>
  <c r="O49" i="2"/>
  <c r="O55" i="2" s="1"/>
  <c r="N49" i="2"/>
  <c r="N55" i="2" s="1"/>
  <c r="M49" i="2"/>
  <c r="M55" i="2" s="1"/>
  <c r="L49" i="2"/>
  <c r="L55" i="2" s="1"/>
  <c r="K49" i="2"/>
  <c r="K55" i="2" s="1"/>
  <c r="J49" i="2"/>
  <c r="J55" i="2" s="1"/>
  <c r="H49" i="2"/>
  <c r="H55" i="2" s="1"/>
  <c r="G49" i="2"/>
  <c r="G55" i="2" s="1"/>
  <c r="F49" i="2"/>
  <c r="F55" i="2" s="1"/>
  <c r="E49" i="2"/>
  <c r="E55" i="2" s="1"/>
  <c r="D49" i="2"/>
  <c r="C49" i="2"/>
  <c r="B49" i="2"/>
  <c r="B55" i="2" s="1"/>
  <c r="P48" i="2"/>
  <c r="O48" i="2"/>
  <c r="N48" i="2"/>
  <c r="M48" i="2"/>
  <c r="L48" i="2"/>
  <c r="K48" i="2"/>
  <c r="J48" i="2"/>
  <c r="S48" i="2" s="1"/>
  <c r="H48" i="2"/>
  <c r="R48" i="2" s="1"/>
  <c r="G48" i="2"/>
  <c r="F48" i="2"/>
  <c r="E48" i="2"/>
  <c r="D48" i="2"/>
  <c r="C48" i="2"/>
  <c r="B48" i="2"/>
  <c r="S47" i="2"/>
  <c r="P47" i="2"/>
  <c r="O47" i="2"/>
  <c r="N47" i="2"/>
  <c r="M47" i="2"/>
  <c r="L47" i="2"/>
  <c r="K47" i="2"/>
  <c r="J47" i="2"/>
  <c r="H47" i="2"/>
  <c r="R47" i="2" s="1"/>
  <c r="G47" i="2"/>
  <c r="F47" i="2"/>
  <c r="E47" i="2"/>
  <c r="D47" i="2"/>
  <c r="C47" i="2"/>
  <c r="B47" i="2"/>
  <c r="P46" i="2"/>
  <c r="O46" i="2"/>
  <c r="N46" i="2"/>
  <c r="M46" i="2"/>
  <c r="L46" i="2"/>
  <c r="K46" i="2"/>
  <c r="J46" i="2"/>
  <c r="S46" i="2" s="1"/>
  <c r="H46" i="2"/>
  <c r="R46" i="2" s="1"/>
  <c r="G46" i="2"/>
  <c r="F46" i="2"/>
  <c r="E46" i="2"/>
  <c r="D46" i="2"/>
  <c r="C46" i="2"/>
  <c r="B46" i="2"/>
  <c r="P45" i="2"/>
  <c r="O45" i="2"/>
  <c r="N45" i="2"/>
  <c r="M45" i="2"/>
  <c r="L45" i="2"/>
  <c r="K45" i="2"/>
  <c r="J45" i="2"/>
  <c r="S45" i="2" s="1"/>
  <c r="H45" i="2"/>
  <c r="R45" i="2" s="1"/>
  <c r="G45" i="2"/>
  <c r="F45" i="2"/>
  <c r="E45" i="2"/>
  <c r="D45" i="2"/>
  <c r="C45" i="2"/>
  <c r="B45" i="2"/>
  <c r="P44" i="2"/>
  <c r="O44" i="2"/>
  <c r="N44" i="2"/>
  <c r="M44" i="2"/>
  <c r="L44" i="2"/>
  <c r="K44" i="2"/>
  <c r="J44" i="2"/>
  <c r="S44" i="2" s="1"/>
  <c r="H44" i="2"/>
  <c r="R44" i="2" s="1"/>
  <c r="G44" i="2"/>
  <c r="F44" i="2"/>
  <c r="E44" i="2"/>
  <c r="D44" i="2"/>
  <c r="C44" i="2"/>
  <c r="B44" i="2"/>
  <c r="P43" i="2"/>
  <c r="O43" i="2"/>
  <c r="N43" i="2"/>
  <c r="M43" i="2"/>
  <c r="L43" i="2"/>
  <c r="K43" i="2"/>
  <c r="J43" i="2"/>
  <c r="S43" i="2" s="1"/>
  <c r="H43" i="2"/>
  <c r="R43" i="2" s="1"/>
  <c r="G43" i="2"/>
  <c r="F43" i="2"/>
  <c r="E43" i="2"/>
  <c r="D43" i="2"/>
  <c r="C43" i="2"/>
  <c r="B43" i="2"/>
  <c r="S42" i="2"/>
  <c r="R42" i="2"/>
  <c r="P41" i="2"/>
  <c r="S41" i="2" s="1"/>
  <c r="O41" i="2"/>
  <c r="N41" i="2"/>
  <c r="M41" i="2"/>
  <c r="L41" i="2"/>
  <c r="K41" i="2"/>
  <c r="J41" i="2"/>
  <c r="H41" i="2"/>
  <c r="R41" i="2" s="1"/>
  <c r="G41" i="2"/>
  <c r="F41" i="2"/>
  <c r="E41" i="2"/>
  <c r="D41" i="2"/>
  <c r="C41" i="2"/>
  <c r="B41" i="2"/>
  <c r="P40" i="2"/>
  <c r="O40" i="2"/>
  <c r="N40" i="2"/>
  <c r="M40" i="2"/>
  <c r="L40" i="2"/>
  <c r="K40" i="2"/>
  <c r="J40" i="2"/>
  <c r="S40" i="2" s="1"/>
  <c r="H40" i="2"/>
  <c r="R40" i="2" s="1"/>
  <c r="G40" i="2"/>
  <c r="F40" i="2"/>
  <c r="E40" i="2"/>
  <c r="D40" i="2"/>
  <c r="C40" i="2"/>
  <c r="B40" i="2"/>
  <c r="P39" i="2"/>
  <c r="O39" i="2"/>
  <c r="N39" i="2"/>
  <c r="M39" i="2"/>
  <c r="L39" i="2"/>
  <c r="K39" i="2"/>
  <c r="J39" i="2"/>
  <c r="S39" i="2" s="1"/>
  <c r="H39" i="2"/>
  <c r="R39" i="2" s="1"/>
  <c r="G39" i="2"/>
  <c r="F39" i="2"/>
  <c r="E39" i="2"/>
  <c r="D39" i="2"/>
  <c r="C39" i="2"/>
  <c r="B39" i="2"/>
  <c r="P38" i="2"/>
  <c r="O38" i="2"/>
  <c r="N38" i="2"/>
  <c r="M38" i="2"/>
  <c r="L38" i="2"/>
  <c r="K38" i="2"/>
  <c r="J38" i="2"/>
  <c r="S38" i="2" s="1"/>
  <c r="H38" i="2"/>
  <c r="R38" i="2" s="1"/>
  <c r="G38" i="2"/>
  <c r="F38" i="2"/>
  <c r="E38" i="2"/>
  <c r="D38" i="2"/>
  <c r="C38" i="2"/>
  <c r="B38" i="2"/>
  <c r="P37" i="2"/>
  <c r="O37" i="2"/>
  <c r="N37" i="2"/>
  <c r="M37" i="2"/>
  <c r="L37" i="2"/>
  <c r="K37" i="2"/>
  <c r="J37" i="2"/>
  <c r="S37" i="2" s="1"/>
  <c r="H37" i="2"/>
  <c r="R37" i="2" s="1"/>
  <c r="G37" i="2"/>
  <c r="F37" i="2"/>
  <c r="E37" i="2"/>
  <c r="D37" i="2"/>
  <c r="C37" i="2"/>
  <c r="B37" i="2"/>
  <c r="S36" i="2"/>
  <c r="R36" i="2"/>
  <c r="P35" i="2"/>
  <c r="S35" i="2" s="1"/>
  <c r="O35" i="2"/>
  <c r="N35" i="2"/>
  <c r="M35" i="2"/>
  <c r="L35" i="2"/>
  <c r="K35" i="2"/>
  <c r="J35" i="2"/>
  <c r="H35" i="2"/>
  <c r="R35" i="2" s="1"/>
  <c r="G35" i="2"/>
  <c r="F35" i="2"/>
  <c r="E35" i="2"/>
  <c r="D35" i="2"/>
  <c r="C35" i="2"/>
  <c r="B35" i="2"/>
  <c r="P34" i="2"/>
  <c r="S34" i="2" s="1"/>
  <c r="O34" i="2"/>
  <c r="N34" i="2"/>
  <c r="M34" i="2"/>
  <c r="L34" i="2"/>
  <c r="K34" i="2"/>
  <c r="J34" i="2"/>
  <c r="H34" i="2"/>
  <c r="R34" i="2" s="1"/>
  <c r="G34" i="2"/>
  <c r="F34" i="2"/>
  <c r="E34" i="2"/>
  <c r="D34" i="2"/>
  <c r="C34" i="2"/>
  <c r="B34" i="2"/>
  <c r="P33" i="2"/>
  <c r="S33" i="2" s="1"/>
  <c r="O33" i="2"/>
  <c r="N33" i="2"/>
  <c r="M33" i="2"/>
  <c r="L33" i="2"/>
  <c r="K33" i="2"/>
  <c r="J33" i="2"/>
  <c r="H33" i="2"/>
  <c r="R33" i="2" s="1"/>
  <c r="G33" i="2"/>
  <c r="F33" i="2"/>
  <c r="E33" i="2"/>
  <c r="D33" i="2"/>
  <c r="C33" i="2"/>
  <c r="B33" i="2"/>
  <c r="P32" i="2"/>
  <c r="S32" i="2" s="1"/>
  <c r="O32" i="2"/>
  <c r="N32" i="2"/>
  <c r="M32" i="2"/>
  <c r="L32" i="2"/>
  <c r="K32" i="2"/>
  <c r="J32" i="2"/>
  <c r="H32" i="2"/>
  <c r="R32" i="2" s="1"/>
  <c r="G32" i="2"/>
  <c r="F32" i="2"/>
  <c r="E32" i="2"/>
  <c r="D32" i="2"/>
  <c r="C32" i="2"/>
  <c r="B32" i="2"/>
  <c r="P31" i="2"/>
  <c r="S31" i="2" s="1"/>
  <c r="O31" i="2"/>
  <c r="N31" i="2"/>
  <c r="M31" i="2"/>
  <c r="L31" i="2"/>
  <c r="K31" i="2"/>
  <c r="J31" i="2"/>
  <c r="H31" i="2"/>
  <c r="R31" i="2" s="1"/>
  <c r="G31" i="2"/>
  <c r="F31" i="2"/>
  <c r="E31" i="2"/>
  <c r="D31" i="2"/>
  <c r="C31" i="2"/>
  <c r="B31" i="2"/>
  <c r="P30" i="2"/>
  <c r="S30" i="2" s="1"/>
  <c r="O30" i="2"/>
  <c r="N30" i="2"/>
  <c r="M30" i="2"/>
  <c r="L30" i="2"/>
  <c r="K30" i="2"/>
  <c r="J30" i="2"/>
  <c r="H30" i="2"/>
  <c r="R30" i="2" s="1"/>
  <c r="G30" i="2"/>
  <c r="F30" i="2"/>
  <c r="E30" i="2"/>
  <c r="D30" i="2"/>
  <c r="C30" i="2"/>
  <c r="B30" i="2"/>
  <c r="S29" i="2"/>
  <c r="R29" i="2"/>
  <c r="P28" i="2"/>
  <c r="S28" i="2" s="1"/>
  <c r="O28" i="2"/>
  <c r="N28" i="2"/>
  <c r="M28" i="2"/>
  <c r="L28" i="2"/>
  <c r="K28" i="2"/>
  <c r="J28" i="2"/>
  <c r="H28" i="2"/>
  <c r="R28" i="2" s="1"/>
  <c r="G28" i="2"/>
  <c r="F28" i="2"/>
  <c r="E28" i="2"/>
  <c r="D28" i="2"/>
  <c r="C28" i="2"/>
  <c r="B28" i="2"/>
  <c r="P27" i="2"/>
  <c r="S27" i="2" s="1"/>
  <c r="O27" i="2"/>
  <c r="N27" i="2"/>
  <c r="M27" i="2"/>
  <c r="L27" i="2"/>
  <c r="K27" i="2"/>
  <c r="J27" i="2"/>
  <c r="H27" i="2"/>
  <c r="R27" i="2" s="1"/>
  <c r="G27" i="2"/>
  <c r="F27" i="2"/>
  <c r="E27" i="2"/>
  <c r="D27" i="2"/>
  <c r="C27" i="2"/>
  <c r="B27" i="2"/>
  <c r="P26" i="2"/>
  <c r="S26" i="2" s="1"/>
  <c r="O26" i="2"/>
  <c r="N26" i="2"/>
  <c r="M26" i="2"/>
  <c r="L26" i="2"/>
  <c r="K26" i="2"/>
  <c r="J26" i="2"/>
  <c r="H26" i="2"/>
  <c r="R26" i="2" s="1"/>
  <c r="G26" i="2"/>
  <c r="F26" i="2"/>
  <c r="E26" i="2"/>
  <c r="D26" i="2"/>
  <c r="C26" i="2"/>
  <c r="B26" i="2"/>
  <c r="P25" i="2"/>
  <c r="S25" i="2" s="1"/>
  <c r="O25" i="2"/>
  <c r="N25" i="2"/>
  <c r="M25" i="2"/>
  <c r="L25" i="2"/>
  <c r="K25" i="2"/>
  <c r="J25" i="2"/>
  <c r="H25" i="2"/>
  <c r="R25" i="2" s="1"/>
  <c r="G25" i="2"/>
  <c r="F25" i="2"/>
  <c r="E25" i="2"/>
  <c r="D25" i="2"/>
  <c r="C25" i="2"/>
  <c r="B25" i="2"/>
  <c r="P24" i="2"/>
  <c r="S24" i="2" s="1"/>
  <c r="O24" i="2"/>
  <c r="N24" i="2"/>
  <c r="M24" i="2"/>
  <c r="L24" i="2"/>
  <c r="K24" i="2"/>
  <c r="J24" i="2"/>
  <c r="H24" i="2"/>
  <c r="R24" i="2" s="1"/>
  <c r="G24" i="2"/>
  <c r="F24" i="2"/>
  <c r="E24" i="2"/>
  <c r="D24" i="2"/>
  <c r="C24" i="2"/>
  <c r="B24" i="2"/>
  <c r="P23" i="2"/>
  <c r="S23" i="2" s="1"/>
  <c r="O23" i="2"/>
  <c r="N23" i="2"/>
  <c r="M23" i="2"/>
  <c r="L23" i="2"/>
  <c r="K23" i="2"/>
  <c r="J23" i="2"/>
  <c r="H23" i="2"/>
  <c r="R23" i="2" s="1"/>
  <c r="G23" i="2"/>
  <c r="F23" i="2"/>
  <c r="E23" i="2"/>
  <c r="D23" i="2"/>
  <c r="C23" i="2"/>
  <c r="B23" i="2"/>
  <c r="P22" i="2"/>
  <c r="S22" i="2" s="1"/>
  <c r="O22" i="2"/>
  <c r="N22" i="2"/>
  <c r="M22" i="2"/>
  <c r="L22" i="2"/>
  <c r="K22" i="2"/>
  <c r="J22" i="2"/>
  <c r="H22" i="2"/>
  <c r="R22" i="2" s="1"/>
  <c r="G22" i="2"/>
  <c r="F22" i="2"/>
  <c r="E22" i="2"/>
  <c r="D22" i="2"/>
  <c r="C22" i="2"/>
  <c r="B22" i="2"/>
  <c r="S21" i="2"/>
  <c r="R21" i="2"/>
  <c r="S20" i="2"/>
  <c r="R20" i="2"/>
  <c r="P19" i="2"/>
  <c r="S19" i="2" s="1"/>
  <c r="O19" i="2"/>
  <c r="N19" i="2"/>
  <c r="M19" i="2"/>
  <c r="L19" i="2"/>
  <c r="K19" i="2"/>
  <c r="J19" i="2"/>
  <c r="H19" i="2"/>
  <c r="R19" i="2" s="1"/>
  <c r="G19" i="2"/>
  <c r="F19" i="2"/>
  <c r="E19" i="2"/>
  <c r="D19" i="2"/>
  <c r="C19" i="2"/>
  <c r="B19" i="2"/>
  <c r="P18" i="2"/>
  <c r="S18" i="2" s="1"/>
  <c r="O18" i="2"/>
  <c r="N18" i="2"/>
  <c r="M18" i="2"/>
  <c r="L18" i="2"/>
  <c r="K18" i="2"/>
  <c r="J18" i="2"/>
  <c r="H18" i="2"/>
  <c r="R18" i="2" s="1"/>
  <c r="G18" i="2"/>
  <c r="F18" i="2"/>
  <c r="E18" i="2"/>
  <c r="D18" i="2"/>
  <c r="C18" i="2"/>
  <c r="B18" i="2"/>
  <c r="P17" i="2"/>
  <c r="S17" i="2" s="1"/>
  <c r="O17" i="2"/>
  <c r="N17" i="2"/>
  <c r="M17" i="2"/>
  <c r="L17" i="2"/>
  <c r="K17" i="2"/>
  <c r="J17" i="2"/>
  <c r="H17" i="2"/>
  <c r="R17" i="2" s="1"/>
  <c r="G17" i="2"/>
  <c r="F17" i="2"/>
  <c r="E17" i="2"/>
  <c r="D17" i="2"/>
  <c r="C17" i="2"/>
  <c r="B17" i="2"/>
  <c r="P16" i="2"/>
  <c r="S16" i="2" s="1"/>
  <c r="O16" i="2"/>
  <c r="N16" i="2"/>
  <c r="M16" i="2"/>
  <c r="L16" i="2"/>
  <c r="K16" i="2"/>
  <c r="J16" i="2"/>
  <c r="H16" i="2"/>
  <c r="R16" i="2" s="1"/>
  <c r="G16" i="2"/>
  <c r="F16" i="2"/>
  <c r="E16" i="2"/>
  <c r="D16" i="2"/>
  <c r="C16" i="2"/>
  <c r="B16" i="2"/>
  <c r="P15" i="2"/>
  <c r="S15" i="2" s="1"/>
  <c r="O15" i="2"/>
  <c r="N15" i="2"/>
  <c r="M15" i="2"/>
  <c r="L15" i="2"/>
  <c r="K15" i="2"/>
  <c r="J15" i="2"/>
  <c r="H15" i="2"/>
  <c r="R15" i="2" s="1"/>
  <c r="G15" i="2"/>
  <c r="F15" i="2"/>
  <c r="E15" i="2"/>
  <c r="D15" i="2"/>
  <c r="C15" i="2"/>
  <c r="B15" i="2"/>
  <c r="P14" i="2"/>
  <c r="S14" i="2" s="1"/>
  <c r="O14" i="2"/>
  <c r="N14" i="2"/>
  <c r="M14" i="2"/>
  <c r="L14" i="2"/>
  <c r="K14" i="2"/>
  <c r="J14" i="2"/>
  <c r="H14" i="2"/>
  <c r="R14" i="2" s="1"/>
  <c r="G14" i="2"/>
  <c r="F14" i="2"/>
  <c r="E14" i="2"/>
  <c r="D14" i="2"/>
  <c r="D55" i="2" s="1"/>
  <c r="C14" i="2"/>
  <c r="C55" i="2" s="1"/>
  <c r="B14" i="2"/>
  <c r="S13" i="2"/>
  <c r="R13" i="2"/>
  <c r="P12" i="2"/>
  <c r="S12" i="2" s="1"/>
  <c r="O12" i="2"/>
  <c r="N12" i="2"/>
  <c r="M12" i="2"/>
  <c r="L12" i="2"/>
  <c r="K12" i="2"/>
  <c r="J12" i="2"/>
  <c r="H12" i="2"/>
  <c r="R12" i="2" s="1"/>
  <c r="G12" i="2"/>
  <c r="F12" i="2"/>
  <c r="E12" i="2"/>
  <c r="D12" i="2"/>
  <c r="C12" i="2"/>
  <c r="B12" i="2"/>
  <c r="P11" i="2"/>
  <c r="S11" i="2" s="1"/>
  <c r="O11" i="2"/>
  <c r="N11" i="2"/>
  <c r="M11" i="2"/>
  <c r="L11" i="2"/>
  <c r="K11" i="2"/>
  <c r="J11" i="2"/>
  <c r="H11" i="2"/>
  <c r="R11" i="2" s="1"/>
  <c r="G11" i="2"/>
  <c r="F11" i="2"/>
  <c r="E11" i="2"/>
  <c r="D11" i="2"/>
  <c r="C11" i="2"/>
  <c r="B11" i="2"/>
  <c r="P10" i="2"/>
  <c r="S10" i="2" s="1"/>
  <c r="O10" i="2"/>
  <c r="N10" i="2"/>
  <c r="M10" i="2"/>
  <c r="L10" i="2"/>
  <c r="K10" i="2"/>
  <c r="J10" i="2"/>
  <c r="H10" i="2"/>
  <c r="R10" i="2" s="1"/>
  <c r="G10" i="2"/>
  <c r="F10" i="2"/>
  <c r="E10" i="2"/>
  <c r="D10" i="2"/>
  <c r="C10" i="2"/>
  <c r="B10" i="2"/>
  <c r="P9" i="2"/>
  <c r="S9" i="2" s="1"/>
  <c r="O9" i="2"/>
  <c r="N9" i="2"/>
  <c r="M9" i="2"/>
  <c r="L9" i="2"/>
  <c r="K9" i="2"/>
  <c r="J9" i="2"/>
  <c r="H9" i="2"/>
  <c r="R9" i="2" s="1"/>
  <c r="G9" i="2"/>
  <c r="F9" i="2"/>
  <c r="E9" i="2"/>
  <c r="D9" i="2"/>
  <c r="C9" i="2"/>
  <c r="B9" i="2"/>
  <c r="P8" i="2"/>
  <c r="S8" i="2" s="1"/>
  <c r="O8" i="2"/>
  <c r="N8" i="2"/>
  <c r="M8" i="2"/>
  <c r="L8" i="2"/>
  <c r="K8" i="2"/>
  <c r="J8" i="2"/>
  <c r="H8" i="2"/>
  <c r="R8" i="2" s="1"/>
  <c r="G8" i="2"/>
  <c r="F8" i="2"/>
  <c r="E8" i="2"/>
  <c r="D8" i="2"/>
  <c r="C8" i="2"/>
  <c r="B8" i="2"/>
  <c r="P7" i="2"/>
  <c r="S7" i="2" s="1"/>
  <c r="O7" i="2"/>
  <c r="N7" i="2"/>
  <c r="M7" i="2"/>
  <c r="L7" i="2"/>
  <c r="K7" i="2"/>
  <c r="J7" i="2"/>
  <c r="H7" i="2"/>
  <c r="R7" i="2" s="1"/>
  <c r="G7" i="2"/>
  <c r="F7" i="2"/>
  <c r="E7" i="2"/>
  <c r="D7" i="2"/>
  <c r="C7" i="2"/>
  <c r="B7" i="2"/>
  <c r="I55" i="1"/>
  <c r="P49" i="1"/>
  <c r="P55" i="1" s="1"/>
  <c r="O49" i="1"/>
  <c r="O55" i="1" s="1"/>
  <c r="N49" i="1"/>
  <c r="N55" i="1" s="1"/>
  <c r="M49" i="1"/>
  <c r="M55" i="1" s="1"/>
  <c r="L49" i="1"/>
  <c r="L55" i="1" s="1"/>
  <c r="K49" i="1"/>
  <c r="K55" i="1" s="1"/>
  <c r="J49" i="1"/>
  <c r="J55" i="1" s="1"/>
  <c r="H49" i="1"/>
  <c r="H55" i="1" s="1"/>
  <c r="G49" i="1"/>
  <c r="G55" i="1" s="1"/>
  <c r="F49" i="1"/>
  <c r="F55" i="1" s="1"/>
  <c r="E49" i="1"/>
  <c r="E55" i="1" s="1"/>
  <c r="D49" i="1"/>
  <c r="D55" i="1" s="1"/>
  <c r="C49" i="1"/>
  <c r="C55" i="1" s="1"/>
  <c r="B49" i="1"/>
  <c r="B55" i="1" s="1"/>
  <c r="P48" i="1"/>
  <c r="O48" i="1"/>
  <c r="N48" i="1"/>
  <c r="M48" i="1"/>
  <c r="L48" i="1"/>
  <c r="K48" i="1"/>
  <c r="J48" i="1"/>
  <c r="S48" i="1" s="1"/>
  <c r="H48" i="1"/>
  <c r="R48" i="1" s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S47" i="1" s="1"/>
  <c r="H47" i="1"/>
  <c r="R47" i="1" s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S46" i="1" s="1"/>
  <c r="H46" i="1"/>
  <c r="R46" i="1" s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S45" i="1" s="1"/>
  <c r="H45" i="1"/>
  <c r="R45" i="1" s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S44" i="1" s="1"/>
  <c r="H44" i="1"/>
  <c r="R44" i="1" s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S43" i="1" s="1"/>
  <c r="H43" i="1"/>
  <c r="R43" i="1" s="1"/>
  <c r="G43" i="1"/>
  <c r="F43" i="1"/>
  <c r="E43" i="1"/>
  <c r="D43" i="1"/>
  <c r="C43" i="1"/>
  <c r="B43" i="1"/>
  <c r="S42" i="1"/>
  <c r="R42" i="1"/>
  <c r="P41" i="1"/>
  <c r="O41" i="1"/>
  <c r="N41" i="1"/>
  <c r="M41" i="1"/>
  <c r="L41" i="1"/>
  <c r="K41" i="1"/>
  <c r="J41" i="1"/>
  <c r="S41" i="1" s="1"/>
  <c r="H41" i="1"/>
  <c r="R41" i="1" s="1"/>
  <c r="G41" i="1"/>
  <c r="F41" i="1"/>
  <c r="E41" i="1"/>
  <c r="D41" i="1"/>
  <c r="C41" i="1"/>
  <c r="B41" i="1"/>
  <c r="P40" i="1"/>
  <c r="O40" i="1"/>
  <c r="N40" i="1"/>
  <c r="M40" i="1"/>
  <c r="L40" i="1"/>
  <c r="K40" i="1"/>
  <c r="J40" i="1"/>
  <c r="S40" i="1" s="1"/>
  <c r="H40" i="1"/>
  <c r="R40" i="1" s="1"/>
  <c r="G40" i="1"/>
  <c r="F40" i="1"/>
  <c r="E40" i="1"/>
  <c r="D40" i="1"/>
  <c r="C40" i="1"/>
  <c r="B40" i="1"/>
  <c r="P39" i="1"/>
  <c r="O39" i="1"/>
  <c r="N39" i="1"/>
  <c r="M39" i="1"/>
  <c r="L39" i="1"/>
  <c r="K39" i="1"/>
  <c r="J39" i="1"/>
  <c r="S39" i="1" s="1"/>
  <c r="H39" i="1"/>
  <c r="R39" i="1" s="1"/>
  <c r="G39" i="1"/>
  <c r="F39" i="1"/>
  <c r="E39" i="1"/>
  <c r="D39" i="1"/>
  <c r="C39" i="1"/>
  <c r="B39" i="1"/>
  <c r="P38" i="1"/>
  <c r="O38" i="1"/>
  <c r="N38" i="1"/>
  <c r="M38" i="1"/>
  <c r="L38" i="1"/>
  <c r="K38" i="1"/>
  <c r="J38" i="1"/>
  <c r="S38" i="1" s="1"/>
  <c r="H38" i="1"/>
  <c r="R38" i="1" s="1"/>
  <c r="G38" i="1"/>
  <c r="F38" i="1"/>
  <c r="E38" i="1"/>
  <c r="D38" i="1"/>
  <c r="C38" i="1"/>
  <c r="B38" i="1"/>
  <c r="P37" i="1"/>
  <c r="O37" i="1"/>
  <c r="N37" i="1"/>
  <c r="M37" i="1"/>
  <c r="L37" i="1"/>
  <c r="K37" i="1"/>
  <c r="J37" i="1"/>
  <c r="S37" i="1" s="1"/>
  <c r="H37" i="1"/>
  <c r="R37" i="1" s="1"/>
  <c r="G37" i="1"/>
  <c r="F37" i="1"/>
  <c r="E37" i="1"/>
  <c r="D37" i="1"/>
  <c r="C37" i="1"/>
  <c r="B37" i="1"/>
  <c r="S36" i="1"/>
  <c r="R36" i="1"/>
  <c r="P35" i="1"/>
  <c r="O35" i="1"/>
  <c r="N35" i="1"/>
  <c r="M35" i="1"/>
  <c r="L35" i="1"/>
  <c r="K35" i="1"/>
  <c r="J35" i="1"/>
  <c r="S35" i="1" s="1"/>
  <c r="H35" i="1"/>
  <c r="R35" i="1" s="1"/>
  <c r="G35" i="1"/>
  <c r="F35" i="1"/>
  <c r="E35" i="1"/>
  <c r="D35" i="1"/>
  <c r="C35" i="1"/>
  <c r="B35" i="1"/>
  <c r="P34" i="1"/>
  <c r="O34" i="1"/>
  <c r="N34" i="1"/>
  <c r="M34" i="1"/>
  <c r="L34" i="1"/>
  <c r="K34" i="1"/>
  <c r="J34" i="1"/>
  <c r="S34" i="1" s="1"/>
  <c r="H34" i="1"/>
  <c r="R34" i="1" s="1"/>
  <c r="G34" i="1"/>
  <c r="F34" i="1"/>
  <c r="E34" i="1"/>
  <c r="D34" i="1"/>
  <c r="C34" i="1"/>
  <c r="B34" i="1"/>
  <c r="P33" i="1"/>
  <c r="O33" i="1"/>
  <c r="N33" i="1"/>
  <c r="M33" i="1"/>
  <c r="L33" i="1"/>
  <c r="K33" i="1"/>
  <c r="J33" i="1"/>
  <c r="S33" i="1" s="1"/>
  <c r="H33" i="1"/>
  <c r="R33" i="1" s="1"/>
  <c r="G33" i="1"/>
  <c r="F33" i="1"/>
  <c r="E33" i="1"/>
  <c r="D33" i="1"/>
  <c r="C33" i="1"/>
  <c r="B33" i="1"/>
  <c r="P32" i="1"/>
  <c r="O32" i="1"/>
  <c r="N32" i="1"/>
  <c r="M32" i="1"/>
  <c r="L32" i="1"/>
  <c r="K32" i="1"/>
  <c r="J32" i="1"/>
  <c r="S32" i="1" s="1"/>
  <c r="H32" i="1"/>
  <c r="R32" i="1" s="1"/>
  <c r="G32" i="1"/>
  <c r="F32" i="1"/>
  <c r="E32" i="1"/>
  <c r="D32" i="1"/>
  <c r="C32" i="1"/>
  <c r="B32" i="1"/>
  <c r="P31" i="1"/>
  <c r="O31" i="1"/>
  <c r="N31" i="1"/>
  <c r="M31" i="1"/>
  <c r="L31" i="1"/>
  <c r="K31" i="1"/>
  <c r="J31" i="1"/>
  <c r="S31" i="1" s="1"/>
  <c r="H31" i="1"/>
  <c r="R31" i="1" s="1"/>
  <c r="G31" i="1"/>
  <c r="F31" i="1"/>
  <c r="E31" i="1"/>
  <c r="D31" i="1"/>
  <c r="C31" i="1"/>
  <c r="B31" i="1"/>
  <c r="P30" i="1"/>
  <c r="O30" i="1"/>
  <c r="N30" i="1"/>
  <c r="M30" i="1"/>
  <c r="L30" i="1"/>
  <c r="K30" i="1"/>
  <c r="J30" i="1"/>
  <c r="S30" i="1" s="1"/>
  <c r="H30" i="1"/>
  <c r="R30" i="1" s="1"/>
  <c r="G30" i="1"/>
  <c r="F30" i="1"/>
  <c r="E30" i="1"/>
  <c r="D30" i="1"/>
  <c r="C30" i="1"/>
  <c r="B30" i="1"/>
  <c r="S29" i="1"/>
  <c r="R29" i="1"/>
  <c r="P28" i="1"/>
  <c r="S28" i="1" s="1"/>
  <c r="O28" i="1"/>
  <c r="N28" i="1"/>
  <c r="M28" i="1"/>
  <c r="L28" i="1"/>
  <c r="K28" i="1"/>
  <c r="J28" i="1"/>
  <c r="H28" i="1"/>
  <c r="R28" i="1" s="1"/>
  <c r="G28" i="1"/>
  <c r="F28" i="1"/>
  <c r="E28" i="1"/>
  <c r="D28" i="1"/>
  <c r="C28" i="1"/>
  <c r="B28" i="1"/>
  <c r="P27" i="1"/>
  <c r="S27" i="1" s="1"/>
  <c r="O27" i="1"/>
  <c r="N27" i="1"/>
  <c r="M27" i="1"/>
  <c r="L27" i="1"/>
  <c r="K27" i="1"/>
  <c r="J27" i="1"/>
  <c r="H27" i="1"/>
  <c r="R27" i="1" s="1"/>
  <c r="G27" i="1"/>
  <c r="F27" i="1"/>
  <c r="E27" i="1"/>
  <c r="D27" i="1"/>
  <c r="C27" i="1"/>
  <c r="B27" i="1"/>
  <c r="P26" i="1"/>
  <c r="S26" i="1" s="1"/>
  <c r="O26" i="1"/>
  <c r="N26" i="1"/>
  <c r="M26" i="1"/>
  <c r="L26" i="1"/>
  <c r="K26" i="1"/>
  <c r="J26" i="1"/>
  <c r="H26" i="1"/>
  <c r="R26" i="1" s="1"/>
  <c r="G26" i="1"/>
  <c r="F26" i="1"/>
  <c r="E26" i="1"/>
  <c r="D26" i="1"/>
  <c r="C26" i="1"/>
  <c r="B26" i="1"/>
  <c r="P25" i="1"/>
  <c r="S25" i="1" s="1"/>
  <c r="O25" i="1"/>
  <c r="N25" i="1"/>
  <c r="M25" i="1"/>
  <c r="L25" i="1"/>
  <c r="K25" i="1"/>
  <c r="J25" i="1"/>
  <c r="H25" i="1"/>
  <c r="R25" i="1" s="1"/>
  <c r="G25" i="1"/>
  <c r="F25" i="1"/>
  <c r="E25" i="1"/>
  <c r="D25" i="1"/>
  <c r="C25" i="1"/>
  <c r="B25" i="1"/>
  <c r="P24" i="1"/>
  <c r="S24" i="1" s="1"/>
  <c r="O24" i="1"/>
  <c r="N24" i="1"/>
  <c r="M24" i="1"/>
  <c r="L24" i="1"/>
  <c r="K24" i="1"/>
  <c r="J24" i="1"/>
  <c r="H24" i="1"/>
  <c r="R24" i="1" s="1"/>
  <c r="G24" i="1"/>
  <c r="F24" i="1"/>
  <c r="E24" i="1"/>
  <c r="D24" i="1"/>
  <c r="C24" i="1"/>
  <c r="B24" i="1"/>
  <c r="P23" i="1"/>
  <c r="S23" i="1" s="1"/>
  <c r="O23" i="1"/>
  <c r="N23" i="1"/>
  <c r="M23" i="1"/>
  <c r="L23" i="1"/>
  <c r="K23" i="1"/>
  <c r="J23" i="1"/>
  <c r="H23" i="1"/>
  <c r="R23" i="1" s="1"/>
  <c r="G23" i="1"/>
  <c r="F23" i="1"/>
  <c r="E23" i="1"/>
  <c r="D23" i="1"/>
  <c r="C23" i="1"/>
  <c r="B23" i="1"/>
  <c r="P22" i="1"/>
  <c r="S22" i="1" s="1"/>
  <c r="O22" i="1"/>
  <c r="N22" i="1"/>
  <c r="M22" i="1"/>
  <c r="L22" i="1"/>
  <c r="K22" i="1"/>
  <c r="J22" i="1"/>
  <c r="H22" i="1"/>
  <c r="R22" i="1" s="1"/>
  <c r="G22" i="1"/>
  <c r="F22" i="1"/>
  <c r="E22" i="1"/>
  <c r="D22" i="1"/>
  <c r="C22" i="1"/>
  <c r="B22" i="1"/>
  <c r="S21" i="1"/>
  <c r="R21" i="1"/>
  <c r="S20" i="1"/>
  <c r="R20" i="1"/>
  <c r="P19" i="1"/>
  <c r="O19" i="1"/>
  <c r="N19" i="1"/>
  <c r="M19" i="1"/>
  <c r="L19" i="1"/>
  <c r="K19" i="1"/>
  <c r="J19" i="1"/>
  <c r="S19" i="1" s="1"/>
  <c r="H19" i="1"/>
  <c r="R19" i="1" s="1"/>
  <c r="G19" i="1"/>
  <c r="F19" i="1"/>
  <c r="E19" i="1"/>
  <c r="D19" i="1"/>
  <c r="C19" i="1"/>
  <c r="B19" i="1"/>
  <c r="P18" i="1"/>
  <c r="O18" i="1"/>
  <c r="N18" i="1"/>
  <c r="M18" i="1"/>
  <c r="L18" i="1"/>
  <c r="K18" i="1"/>
  <c r="J18" i="1"/>
  <c r="S18" i="1" s="1"/>
  <c r="H18" i="1"/>
  <c r="R18" i="1" s="1"/>
  <c r="G18" i="1"/>
  <c r="F18" i="1"/>
  <c r="E18" i="1"/>
  <c r="D18" i="1"/>
  <c r="C18" i="1"/>
  <c r="B18" i="1"/>
  <c r="P17" i="1"/>
  <c r="O17" i="1"/>
  <c r="N17" i="1"/>
  <c r="M17" i="1"/>
  <c r="L17" i="1"/>
  <c r="K17" i="1"/>
  <c r="J17" i="1"/>
  <c r="S17" i="1" s="1"/>
  <c r="H17" i="1"/>
  <c r="R17" i="1" s="1"/>
  <c r="G17" i="1"/>
  <c r="F17" i="1"/>
  <c r="E17" i="1"/>
  <c r="D17" i="1"/>
  <c r="C17" i="1"/>
  <c r="B17" i="1"/>
  <c r="P16" i="1"/>
  <c r="O16" i="1"/>
  <c r="N16" i="1"/>
  <c r="M16" i="1"/>
  <c r="L16" i="1"/>
  <c r="K16" i="1"/>
  <c r="J16" i="1"/>
  <c r="S16" i="1" s="1"/>
  <c r="H16" i="1"/>
  <c r="R16" i="1" s="1"/>
  <c r="G16" i="1"/>
  <c r="F16" i="1"/>
  <c r="E16" i="1"/>
  <c r="D16" i="1"/>
  <c r="C16" i="1"/>
  <c r="B16" i="1"/>
  <c r="P15" i="1"/>
  <c r="O15" i="1"/>
  <c r="N15" i="1"/>
  <c r="M15" i="1"/>
  <c r="L15" i="1"/>
  <c r="K15" i="1"/>
  <c r="J15" i="1"/>
  <c r="S15" i="1" s="1"/>
  <c r="H15" i="1"/>
  <c r="R15" i="1" s="1"/>
  <c r="G15" i="1"/>
  <c r="F15" i="1"/>
  <c r="E15" i="1"/>
  <c r="D15" i="1"/>
  <c r="C15" i="1"/>
  <c r="B15" i="1"/>
  <c r="P14" i="1"/>
  <c r="O14" i="1"/>
  <c r="N14" i="1"/>
  <c r="M14" i="1"/>
  <c r="L14" i="1"/>
  <c r="K14" i="1"/>
  <c r="J14" i="1"/>
  <c r="S14" i="1" s="1"/>
  <c r="H14" i="1"/>
  <c r="R14" i="1" s="1"/>
  <c r="G14" i="1"/>
  <c r="F14" i="1"/>
  <c r="E14" i="1"/>
  <c r="D14" i="1"/>
  <c r="C14" i="1"/>
  <c r="B14" i="1"/>
  <c r="S13" i="1"/>
  <c r="R13" i="1"/>
  <c r="P12" i="1"/>
  <c r="O12" i="1"/>
  <c r="N12" i="1"/>
  <c r="M12" i="1"/>
  <c r="L12" i="1"/>
  <c r="K12" i="1"/>
  <c r="J12" i="1"/>
  <c r="S12" i="1" s="1"/>
  <c r="H12" i="1"/>
  <c r="R12" i="1" s="1"/>
  <c r="G12" i="1"/>
  <c r="F12" i="1"/>
  <c r="E12" i="1"/>
  <c r="D12" i="1"/>
  <c r="C12" i="1"/>
  <c r="B12" i="1"/>
  <c r="P11" i="1"/>
  <c r="O11" i="1"/>
  <c r="N11" i="1"/>
  <c r="M11" i="1"/>
  <c r="L11" i="1"/>
  <c r="K11" i="1"/>
  <c r="J11" i="1"/>
  <c r="S11" i="1" s="1"/>
  <c r="H11" i="1"/>
  <c r="R11" i="1" s="1"/>
  <c r="G11" i="1"/>
  <c r="F11" i="1"/>
  <c r="E11" i="1"/>
  <c r="D11" i="1"/>
  <c r="C11" i="1"/>
  <c r="B11" i="1"/>
  <c r="P10" i="1"/>
  <c r="O10" i="1"/>
  <c r="N10" i="1"/>
  <c r="M10" i="1"/>
  <c r="L10" i="1"/>
  <c r="K10" i="1"/>
  <c r="J10" i="1"/>
  <c r="S10" i="1" s="1"/>
  <c r="H10" i="1"/>
  <c r="R10" i="1" s="1"/>
  <c r="G10" i="1"/>
  <c r="F10" i="1"/>
  <c r="E10" i="1"/>
  <c r="D10" i="1"/>
  <c r="C10" i="1"/>
  <c r="B10" i="1"/>
  <c r="P9" i="1"/>
  <c r="O9" i="1"/>
  <c r="N9" i="1"/>
  <c r="M9" i="1"/>
  <c r="L9" i="1"/>
  <c r="K9" i="1"/>
  <c r="J9" i="1"/>
  <c r="S9" i="1" s="1"/>
  <c r="H9" i="1"/>
  <c r="R9" i="1" s="1"/>
  <c r="G9" i="1"/>
  <c r="F9" i="1"/>
  <c r="E9" i="1"/>
  <c r="D9" i="1"/>
  <c r="C9" i="1"/>
  <c r="B9" i="1"/>
  <c r="P8" i="1"/>
  <c r="O8" i="1"/>
  <c r="N8" i="1"/>
  <c r="M8" i="1"/>
  <c r="L8" i="1"/>
  <c r="K8" i="1"/>
  <c r="J8" i="1"/>
  <c r="S8" i="1" s="1"/>
  <c r="H8" i="1"/>
  <c r="R8" i="1" s="1"/>
  <c r="G8" i="1"/>
  <c r="F8" i="1"/>
  <c r="E8" i="1"/>
  <c r="D8" i="1"/>
  <c r="C8" i="1"/>
  <c r="B8" i="1"/>
  <c r="P7" i="1"/>
  <c r="S7" i="1" s="1"/>
  <c r="O7" i="1"/>
  <c r="N7" i="1"/>
  <c r="M7" i="1"/>
  <c r="L7" i="1"/>
  <c r="K7" i="1"/>
  <c r="J7" i="1"/>
  <c r="H7" i="1"/>
  <c r="R7" i="1" s="1"/>
  <c r="G7" i="1"/>
  <c r="F7" i="1"/>
  <c r="E7" i="1"/>
  <c r="D7" i="1"/>
  <c r="C7" i="1"/>
  <c r="B7" i="1"/>
  <c r="S49" i="2" l="1"/>
  <c r="R49" i="2"/>
  <c r="S49" i="1"/>
  <c r="R49" i="1"/>
</calcChain>
</file>

<file path=xl/sharedStrings.xml><?xml version="1.0" encoding="utf-8"?>
<sst xmlns="http://schemas.openxmlformats.org/spreadsheetml/2006/main" count="130" uniqueCount="57">
  <si>
    <t>Organon Revenue by Region</t>
  </si>
  <si>
    <t>Three Months Ended September 30,</t>
  </si>
  <si>
    <t>United States</t>
  </si>
  <si>
    <t>Asia Pacific including Japan</t>
  </si>
  <si>
    <t>China</t>
  </si>
  <si>
    <t>Europe and Canada</t>
  </si>
  <si>
    <t>LAMERA</t>
  </si>
  <si>
    <t>Other</t>
  </si>
  <si>
    <t>Total</t>
  </si>
  <si>
    <t>Check:</t>
  </si>
  <si>
    <t>Women's Health</t>
  </si>
  <si>
    <t>Nexplanon/Implanon NXT</t>
  </si>
  <si>
    <t>Follistim AQ</t>
  </si>
  <si>
    <t>NuvaRing</t>
  </si>
  <si>
    <t>Ganirelix Acetate</t>
  </si>
  <si>
    <t>Cerazette</t>
  </si>
  <si>
    <t>Biosimilars</t>
  </si>
  <si>
    <t>Renflexis</t>
  </si>
  <si>
    <t>Ontruzant</t>
  </si>
  <si>
    <t>Brenzys</t>
  </si>
  <si>
    <t>Aybintio</t>
  </si>
  <si>
    <t>Hadlima</t>
  </si>
  <si>
    <t>Established Brands</t>
  </si>
  <si>
    <t>Cardiovascular</t>
  </si>
  <si>
    <t>Zetia</t>
  </si>
  <si>
    <t>Vytorin</t>
  </si>
  <si>
    <t>Atozet</t>
  </si>
  <si>
    <t>Rosuzet</t>
  </si>
  <si>
    <t>Cozaar/Hyzaar</t>
  </si>
  <si>
    <t>Zocor</t>
  </si>
  <si>
    <t>Respiratory</t>
  </si>
  <si>
    <t>Singulair</t>
  </si>
  <si>
    <t>Nasonex</t>
  </si>
  <si>
    <t>Dulera</t>
  </si>
  <si>
    <t>Clarinex</t>
  </si>
  <si>
    <t>Asmanex</t>
  </si>
  <si>
    <t>Non-Opioid Pain, Bone and Dermatology</t>
  </si>
  <si>
    <t>Arcoxia</t>
  </si>
  <si>
    <t>Fosamax</t>
  </si>
  <si>
    <t>Diprospan</t>
  </si>
  <si>
    <t>Diprosone</t>
  </si>
  <si>
    <t>Proscar</t>
  </si>
  <si>
    <t>Propecia</t>
  </si>
  <si>
    <t>Sinemet</t>
  </si>
  <si>
    <t>Remeron</t>
  </si>
  <si>
    <t>Total sales</t>
  </si>
  <si>
    <t>U.S. plus the international regions may not equal total due to rounding.</t>
  </si>
  <si>
    <r>
      <t>Other Women's Health</t>
    </r>
    <r>
      <rPr>
        <i/>
        <vertAlign val="superscript"/>
        <sz val="9"/>
        <rFont val="Times New Roman"/>
        <family val="1"/>
      </rPr>
      <t>(1)</t>
    </r>
  </si>
  <si>
    <r>
      <t>Other Biosimilars</t>
    </r>
    <r>
      <rPr>
        <i/>
        <vertAlign val="superscript"/>
        <sz val="9"/>
        <color theme="1"/>
        <rFont val="Times New Roman"/>
        <family val="1"/>
      </rPr>
      <t>(1)</t>
    </r>
  </si>
  <si>
    <r>
      <t>Other Cardiovascular</t>
    </r>
    <r>
      <rPr>
        <i/>
        <vertAlign val="superscript"/>
        <sz val="9"/>
        <rFont val="Times New Roman"/>
        <family val="1"/>
      </rPr>
      <t>(1)</t>
    </r>
  </si>
  <si>
    <r>
      <t>Other Respiratory</t>
    </r>
    <r>
      <rPr>
        <i/>
        <vertAlign val="superscript"/>
        <sz val="9"/>
        <color theme="1"/>
        <rFont val="Times New Roman"/>
        <family val="1"/>
      </rPr>
      <t>(1)</t>
    </r>
  </si>
  <si>
    <r>
      <t>Other Non-Opioid Pain, Bone and Dermatology</t>
    </r>
    <r>
      <rPr>
        <i/>
        <vertAlign val="superscript"/>
        <sz val="9"/>
        <rFont val="Times New Roman"/>
        <family val="1"/>
      </rPr>
      <t>(1)</t>
    </r>
  </si>
  <si>
    <r>
      <t>Other</t>
    </r>
    <r>
      <rPr>
        <vertAlign val="superscript"/>
        <sz val="9"/>
        <rFont val="Times New Roman"/>
        <family val="1"/>
      </rPr>
      <t xml:space="preserve"> </t>
    </r>
    <r>
      <rPr>
        <i/>
        <vertAlign val="superscript"/>
        <sz val="9"/>
        <rFont val="Times New Roman"/>
        <family val="1"/>
      </rPr>
      <t>(1)</t>
    </r>
  </si>
  <si>
    <r>
      <t>Other</t>
    </r>
    <r>
      <rPr>
        <i/>
        <vertAlign val="superscript"/>
        <sz val="9"/>
        <rFont val="Times New Roman"/>
        <family val="1"/>
      </rPr>
      <t>(2)</t>
    </r>
  </si>
  <si>
    <r>
      <rPr>
        <i/>
        <vertAlign val="superscript"/>
        <sz val="9"/>
        <color theme="1"/>
        <rFont val="Times New Roman"/>
        <family val="1"/>
      </rPr>
      <t xml:space="preserve">(1) </t>
    </r>
    <r>
      <rPr>
        <i/>
        <sz val="9"/>
        <color theme="1"/>
        <rFont val="Times New Roman"/>
        <family val="1"/>
      </rPr>
      <t>Includes sales of products not listed separately. Revenue from an arrangement for the sale of generic etonogestrel/ethinyl estradiol vaginal ring is included in Other Women's Health.</t>
    </r>
  </si>
  <si>
    <r>
      <rPr>
        <i/>
        <vertAlign val="superscript"/>
        <sz val="9"/>
        <color theme="1"/>
        <rFont val="Times New Roman"/>
        <family val="1"/>
      </rPr>
      <t xml:space="preserve">(2) </t>
    </r>
    <r>
      <rPr>
        <i/>
        <sz val="9"/>
        <color theme="1"/>
        <rFont val="Times New Roman"/>
        <family val="1"/>
      </rPr>
      <t>Includes allocated amounts from revenue hedging activities and manufacturing sales to Merck and third parties.</t>
    </r>
  </si>
  <si>
    <t>Nine Months Ended September 30,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</si>
</sst>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00000000000_);_(&quot;$&quot;* \(#,##0.000000000000000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vertAlign val="superscript"/>
      <sz val="9"/>
      <name val="Times New Roman"/>
      <family val="1"/>
    </font>
    <font>
      <i/>
      <vertAlign val="superscript"/>
      <sz val="9"/>
      <color theme="1"/>
      <name val="Times New Roman"/>
      <family val="1"/>
    </font>
    <font>
      <i/>
      <sz val="9"/>
      <name val="Times New Roman"/>
      <family val="1"/>
    </font>
    <font>
      <vertAlign val="superscript"/>
      <sz val="9"/>
      <name val="Times New Roman"/>
      <family val="1"/>
    </font>
    <font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164" fontId="2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horizontal="left" indent="2"/>
    </xf>
    <xf numFmtId="165" fontId="2" fillId="0" borderId="0" xfId="2" applyNumberFormat="1" applyFont="1"/>
    <xf numFmtId="165" fontId="2" fillId="2" borderId="0" xfId="2" applyNumberFormat="1" applyFont="1" applyFill="1"/>
    <xf numFmtId="165" fontId="3" fillId="0" borderId="0" xfId="2" applyNumberFormat="1" applyFont="1"/>
    <xf numFmtId="165" fontId="2" fillId="0" borderId="0" xfId="2" applyNumberFormat="1" applyFont="1" applyFill="1"/>
    <xf numFmtId="165" fontId="3" fillId="0" borderId="0" xfId="0" applyNumberFormat="1" applyFont="1"/>
    <xf numFmtId="164" fontId="2" fillId="0" borderId="0" xfId="1" applyNumberFormat="1" applyFont="1"/>
    <xf numFmtId="164" fontId="2" fillId="2" borderId="0" xfId="1" applyNumberFormat="1" applyFont="1" applyFill="1"/>
    <xf numFmtId="164" fontId="3" fillId="0" borderId="0" xfId="1" applyNumberFormat="1" applyFont="1"/>
    <xf numFmtId="164" fontId="2" fillId="0" borderId="0" xfId="1" applyNumberFormat="1" applyFont="1" applyFill="1"/>
    <xf numFmtId="0" fontId="5" fillId="0" borderId="0" xfId="0" applyFont="1" applyAlignment="1">
      <alignment horizontal="left" indent="2"/>
    </xf>
    <xf numFmtId="0" fontId="5" fillId="0" borderId="0" xfId="0" applyFont="1"/>
    <xf numFmtId="0" fontId="8" fillId="0" borderId="0" xfId="0" applyFont="1" applyAlignment="1">
      <alignment horizontal="left" indent="1"/>
    </xf>
    <xf numFmtId="166" fontId="3" fillId="0" borderId="0" xfId="0" applyNumberFormat="1" applyFont="1"/>
    <xf numFmtId="164" fontId="2" fillId="0" borderId="0" xfId="1" applyNumberFormat="1" applyFont="1" applyBorder="1"/>
    <xf numFmtId="164" fontId="2" fillId="2" borderId="0" xfId="1" applyNumberFormat="1" applyFont="1" applyFill="1" applyBorder="1"/>
    <xf numFmtId="164" fontId="3" fillId="0" borderId="0" xfId="1" applyNumberFormat="1" applyFont="1" applyBorder="1"/>
    <xf numFmtId="164" fontId="2" fillId="0" borderId="0" xfId="1" applyNumberFormat="1" applyFont="1" applyFill="1" applyBorder="1"/>
    <xf numFmtId="0" fontId="5" fillId="0" borderId="0" xfId="0" applyFont="1" applyAlignment="1">
      <alignment horizontal="left"/>
    </xf>
    <xf numFmtId="165" fontId="2" fillId="0" borderId="3" xfId="2" applyNumberFormat="1" applyFont="1" applyBorder="1"/>
    <xf numFmtId="165" fontId="2" fillId="2" borderId="3" xfId="2" applyNumberFormat="1" applyFont="1" applyFill="1" applyBorder="1"/>
    <xf numFmtId="165" fontId="3" fillId="0" borderId="3" xfId="2" applyNumberFormat="1" applyFont="1" applyBorder="1"/>
    <xf numFmtId="165" fontId="2" fillId="0" borderId="0" xfId="2" applyNumberFormat="1" applyFont="1" applyFill="1" applyBorder="1"/>
    <xf numFmtId="0" fontId="10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lchak\AppData\Local\Microsoft\Windows\INetCache\Content.Outlook\XCRF65CV\Revenue%20by%20Product%20%20Region_Q3%202022%20QT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lchak\AppData\Local\Microsoft\Windows\INetCache\Content.Outlook\XCRF65CV\Revenue%20by%20Product%20%20Region_Q3%202022%20YT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Q 2022 Sales by Region Report"/>
      <sheetName val="3Q '22 product Sales by region"/>
      <sheetName val="1Q 2022 Sales by Region Report"/>
      <sheetName val="1Q '22 product Sales by region"/>
      <sheetName val="FY 2021 Sales by Region Report"/>
      <sheetName val="4Q 2021 Sales by Region Report"/>
      <sheetName val="FY product Sales by region"/>
      <sheetName val="4Q product Sales by region"/>
      <sheetName val="3Q product Sales by region"/>
      <sheetName val="2Q product Sales by region"/>
      <sheetName val="1Q product sales by region "/>
      <sheetName val="OCO Ops Global Adj"/>
    </sheetNames>
    <sheetDataSet>
      <sheetData sheetId="0">
        <row r="10">
          <cell r="B10">
            <v>150964510.66999999</v>
          </cell>
          <cell r="C10">
            <v>6306010.1799999997</v>
          </cell>
          <cell r="D10">
            <v>177532.13</v>
          </cell>
          <cell r="E10">
            <v>20191867.809999999</v>
          </cell>
          <cell r="F10">
            <v>51697311.960000001</v>
          </cell>
          <cell r="G10">
            <v>0</v>
          </cell>
          <cell r="H10">
            <v>229337232.75</v>
          </cell>
          <cell r="J10">
            <v>119632346.98</v>
          </cell>
          <cell r="K10">
            <v>9200362.5899999999</v>
          </cell>
          <cell r="L10">
            <v>113769.14</v>
          </cell>
          <cell r="M10">
            <v>21544083.870000001</v>
          </cell>
          <cell r="N10">
            <v>24680018.890000001</v>
          </cell>
          <cell r="O10">
            <v>-436621.5000000298</v>
          </cell>
          <cell r="P10">
            <v>174733959.97</v>
          </cell>
        </row>
        <row r="11">
          <cell r="B11">
            <v>27230208.75</v>
          </cell>
          <cell r="C11">
            <v>6337903.2800000003</v>
          </cell>
          <cell r="D11">
            <v>16710035.050000001</v>
          </cell>
          <cell r="E11">
            <v>7155821.8899999997</v>
          </cell>
          <cell r="F11">
            <v>3042409.79</v>
          </cell>
          <cell r="G11">
            <v>0</v>
          </cell>
          <cell r="H11">
            <v>60476378.759999998</v>
          </cell>
          <cell r="J11">
            <v>28895680.219999999</v>
          </cell>
          <cell r="K11">
            <v>5419728.4114880003</v>
          </cell>
          <cell r="L11">
            <v>16392063.109999999</v>
          </cell>
          <cell r="M11">
            <v>8338358.1399999997</v>
          </cell>
          <cell r="N11">
            <v>2053212.62</v>
          </cell>
          <cell r="O11">
            <v>0</v>
          </cell>
          <cell r="P11">
            <v>61099042.501488</v>
          </cell>
        </row>
        <row r="12">
          <cell r="B12">
            <v>27380543.969999999</v>
          </cell>
          <cell r="C12">
            <v>524647.17000000004</v>
          </cell>
          <cell r="E12">
            <v>13074324.029999999</v>
          </cell>
          <cell r="F12">
            <v>9399446.3900000006</v>
          </cell>
          <cell r="G12">
            <v>0</v>
          </cell>
          <cell r="H12">
            <v>50378961.560000002</v>
          </cell>
          <cell r="J12">
            <v>21004774.780000001</v>
          </cell>
          <cell r="K12">
            <v>419071.22</v>
          </cell>
          <cell r="M12">
            <v>19260279.550000001</v>
          </cell>
          <cell r="N12">
            <v>8005396.71</v>
          </cell>
          <cell r="O12">
            <v>0</v>
          </cell>
          <cell r="P12">
            <v>48689522.259999998</v>
          </cell>
        </row>
        <row r="13">
          <cell r="B13">
            <v>6259112.5599999996</v>
          </cell>
          <cell r="C13">
            <v>7235924.71</v>
          </cell>
          <cell r="D13">
            <v>8232019.04</v>
          </cell>
          <cell r="E13">
            <v>8520829.75</v>
          </cell>
          <cell r="F13">
            <v>5758866.4400000004</v>
          </cell>
          <cell r="G13">
            <v>0</v>
          </cell>
          <cell r="H13">
            <v>36006752.5</v>
          </cell>
          <cell r="J13">
            <v>5310602.37</v>
          </cell>
          <cell r="K13">
            <v>4788821.05</v>
          </cell>
          <cell r="L13">
            <v>6208843.54</v>
          </cell>
          <cell r="M13">
            <v>7121934.1100000003</v>
          </cell>
          <cell r="N13">
            <v>1871868.37</v>
          </cell>
          <cell r="O13">
            <v>0</v>
          </cell>
          <cell r="P13">
            <v>25302069.440000001</v>
          </cell>
        </row>
        <row r="14">
          <cell r="C14">
            <v>401635.99</v>
          </cell>
          <cell r="E14">
            <v>9217716.9399999995</v>
          </cell>
          <cell r="F14">
            <v>5413075.9299999997</v>
          </cell>
          <cell r="G14">
            <v>0</v>
          </cell>
          <cell r="H14">
            <v>15032428.859999999</v>
          </cell>
          <cell r="K14">
            <v>466039.57</v>
          </cell>
          <cell r="M14">
            <v>11623274.33</v>
          </cell>
          <cell r="N14">
            <v>6386937.9400000004</v>
          </cell>
          <cell r="O14">
            <v>0</v>
          </cell>
          <cell r="P14">
            <v>18476251.84</v>
          </cell>
        </row>
        <row r="15">
          <cell r="B15">
            <v>23793068.49000001</v>
          </cell>
          <cell r="C15">
            <v>17388735.609999999</v>
          </cell>
          <cell r="D15">
            <v>5800471.2600000016</v>
          </cell>
          <cell r="E15">
            <v>6893696.1600000039</v>
          </cell>
          <cell r="F15">
            <v>9005213.4400000125</v>
          </cell>
          <cell r="G15">
            <v>0</v>
          </cell>
          <cell r="H15">
            <v>62881184.959999979</v>
          </cell>
          <cell r="J15">
            <v>18410897.480000019</v>
          </cell>
          <cell r="K15">
            <v>11611894.440000001</v>
          </cell>
          <cell r="L15">
            <v>0</v>
          </cell>
          <cell r="M15">
            <v>11171922.040000007</v>
          </cell>
          <cell r="N15">
            <v>11470315.700000003</v>
          </cell>
          <cell r="O15">
            <v>0</v>
          </cell>
          <cell r="P15">
            <v>52665029.660000026</v>
          </cell>
        </row>
        <row r="17">
          <cell r="B17">
            <v>53875934.329999998</v>
          </cell>
          <cell r="C17">
            <v>1671234.33</v>
          </cell>
          <cell r="E17">
            <v>3390716.22</v>
          </cell>
          <cell r="F17">
            <v>1449368.38</v>
          </cell>
          <cell r="G17">
            <v>0</v>
          </cell>
          <cell r="H17">
            <v>60387253.259999998</v>
          </cell>
          <cell r="J17">
            <v>47661091.189999998</v>
          </cell>
          <cell r="K17">
            <v>1048162.08</v>
          </cell>
          <cell r="M17">
            <v>4836478.7699999996</v>
          </cell>
          <cell r="N17">
            <v>678403.59</v>
          </cell>
          <cell r="O17">
            <v>0</v>
          </cell>
          <cell r="P17">
            <v>54224135.630000003</v>
          </cell>
        </row>
        <row r="18">
          <cell r="B18">
            <v>15336392.51</v>
          </cell>
          <cell r="C18">
            <v>48706.66</v>
          </cell>
          <cell r="E18">
            <v>7069065.6500000004</v>
          </cell>
          <cell r="F18">
            <v>6768792.2800000003</v>
          </cell>
          <cell r="G18">
            <v>0</v>
          </cell>
          <cell r="H18">
            <v>29222957.100000001</v>
          </cell>
          <cell r="J18">
            <v>8681597.1600000001</v>
          </cell>
          <cell r="K18">
            <v>613558.56000000006</v>
          </cell>
          <cell r="M18">
            <v>11644705.4</v>
          </cell>
          <cell r="N18">
            <v>34683985.880000003</v>
          </cell>
          <cell r="O18">
            <v>0</v>
          </cell>
          <cell r="P18">
            <v>55623847</v>
          </cell>
        </row>
        <row r="19">
          <cell r="C19">
            <v>6532139.7999999998</v>
          </cell>
          <cell r="E19">
            <v>7918031.3399999999</v>
          </cell>
          <cell r="F19">
            <v>9146070.0700000003</v>
          </cell>
          <cell r="G19">
            <v>0</v>
          </cell>
          <cell r="H19">
            <v>23596241.210000001</v>
          </cell>
          <cell r="K19">
            <v>4753731.53</v>
          </cell>
          <cell r="M19">
            <v>6193721.6299999999</v>
          </cell>
          <cell r="N19">
            <v>2884542.25</v>
          </cell>
          <cell r="O19">
            <v>0</v>
          </cell>
          <cell r="P19">
            <v>13831995.41</v>
          </cell>
        </row>
        <row r="20">
          <cell r="E20">
            <v>9972544.5899999999</v>
          </cell>
          <cell r="H20">
            <v>9972544.5899999999</v>
          </cell>
          <cell r="M20">
            <v>10165626.189999999</v>
          </cell>
          <cell r="P20">
            <v>10165626.189999999</v>
          </cell>
        </row>
        <row r="21">
          <cell r="C21">
            <v>1058214.3700000001</v>
          </cell>
          <cell r="E21">
            <v>4468466.45</v>
          </cell>
          <cell r="F21">
            <v>498728.78</v>
          </cell>
          <cell r="H21">
            <v>6025409.5999999996</v>
          </cell>
          <cell r="K21">
            <v>3325892.31</v>
          </cell>
          <cell r="M21">
            <v>1879336</v>
          </cell>
          <cell r="P21">
            <v>5205228.3099999996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-1.0000001639127731E-2</v>
          </cell>
          <cell r="F22">
            <v>0</v>
          </cell>
          <cell r="G22">
            <v>0</v>
          </cell>
          <cell r="H22">
            <v>-9.9999904632568359E-3</v>
          </cell>
          <cell r="J22">
            <v>7.4505805969238281E-9</v>
          </cell>
          <cell r="K22">
            <v>0</v>
          </cell>
          <cell r="L22">
            <v>0</v>
          </cell>
          <cell r="M22">
            <v>0</v>
          </cell>
          <cell r="N22">
            <v>-7.4505805969238281E-9</v>
          </cell>
          <cell r="O22">
            <v>0</v>
          </cell>
          <cell r="P22">
            <v>0</v>
          </cell>
        </row>
        <row r="24">
          <cell r="B24">
            <v>2060178.72</v>
          </cell>
          <cell r="C24">
            <v>17218242.859999999</v>
          </cell>
          <cell r="D24">
            <v>46018727</v>
          </cell>
          <cell r="E24">
            <v>15820846.67</v>
          </cell>
          <cell r="F24">
            <v>5461304.5</v>
          </cell>
          <cell r="G24">
            <v>0</v>
          </cell>
          <cell r="H24">
            <v>86579299.75</v>
          </cell>
          <cell r="J24">
            <v>1453516.73</v>
          </cell>
          <cell r="K24">
            <v>16319668.359999999</v>
          </cell>
          <cell r="L24">
            <v>45355010.539999999</v>
          </cell>
          <cell r="M24">
            <v>22664561.219999999</v>
          </cell>
          <cell r="N24">
            <v>5609739.3799999999</v>
          </cell>
          <cell r="O24">
            <v>0</v>
          </cell>
          <cell r="P24">
            <v>91402496.230000004</v>
          </cell>
        </row>
        <row r="25">
          <cell r="B25">
            <v>1094171.93</v>
          </cell>
          <cell r="C25">
            <v>7044744.4400000004</v>
          </cell>
          <cell r="D25">
            <v>116998</v>
          </cell>
          <cell r="E25">
            <v>14386592.779999999</v>
          </cell>
          <cell r="F25">
            <v>8404027.6899999995</v>
          </cell>
          <cell r="G25">
            <v>0</v>
          </cell>
          <cell r="H25">
            <v>31046534.84</v>
          </cell>
          <cell r="J25">
            <v>2577093.1</v>
          </cell>
          <cell r="K25">
            <v>8824033.0600000005</v>
          </cell>
          <cell r="L25">
            <v>443077.41</v>
          </cell>
          <cell r="M25">
            <v>17251916.829999998</v>
          </cell>
          <cell r="N25">
            <v>11857001.039999999</v>
          </cell>
          <cell r="O25">
            <v>87834.25</v>
          </cell>
          <cell r="P25">
            <v>41040955.689999998</v>
          </cell>
        </row>
        <row r="26">
          <cell r="C26">
            <v>31416731.59</v>
          </cell>
          <cell r="E26">
            <v>69906479.810000002</v>
          </cell>
          <cell r="F26">
            <v>7998015.6699999999</v>
          </cell>
          <cell r="G26">
            <v>0</v>
          </cell>
          <cell r="H26">
            <v>109321227.06999999</v>
          </cell>
          <cell r="K26">
            <v>34770639.5</v>
          </cell>
          <cell r="M26">
            <v>72077807.379999995</v>
          </cell>
          <cell r="N26">
            <v>7389155.3399999999</v>
          </cell>
          <cell r="O26">
            <v>0</v>
          </cell>
          <cell r="P26">
            <v>114237602.22</v>
          </cell>
        </row>
        <row r="27">
          <cell r="C27">
            <v>16766043.08</v>
          </cell>
          <cell r="F27">
            <v>296590.78000000003</v>
          </cell>
          <cell r="G27">
            <v>0</v>
          </cell>
          <cell r="H27">
            <v>17062633.859999999</v>
          </cell>
          <cell r="K27">
            <v>15066190.869999999</v>
          </cell>
          <cell r="N27">
            <v>131200.82</v>
          </cell>
          <cell r="O27">
            <v>0</v>
          </cell>
          <cell r="P27">
            <v>15197391.689999999</v>
          </cell>
        </row>
        <row r="28">
          <cell r="B28">
            <v>1802993.5</v>
          </cell>
          <cell r="C28">
            <v>20892757.300000001</v>
          </cell>
          <cell r="D28">
            <v>35341765</v>
          </cell>
          <cell r="E28">
            <v>6805219.9100000001</v>
          </cell>
          <cell r="F28">
            <v>4925282.01</v>
          </cell>
          <cell r="G28">
            <v>0</v>
          </cell>
          <cell r="H28">
            <v>69768017.719999999</v>
          </cell>
          <cell r="J28">
            <v>3320458.3</v>
          </cell>
          <cell r="K28">
            <v>26157043.120000001</v>
          </cell>
          <cell r="L28">
            <v>39492712</v>
          </cell>
          <cell r="M28">
            <v>8742790.0299999993</v>
          </cell>
          <cell r="N28">
            <v>9935355.3100000005</v>
          </cell>
          <cell r="O28">
            <v>0</v>
          </cell>
          <cell r="P28">
            <v>87648358.760000005</v>
          </cell>
        </row>
        <row r="29">
          <cell r="B29">
            <v>715572.91</v>
          </cell>
          <cell r="C29">
            <v>2294845.69</v>
          </cell>
          <cell r="D29">
            <v>3579875</v>
          </cell>
          <cell r="E29">
            <v>3526979.88</v>
          </cell>
          <cell r="F29">
            <v>1041330.05</v>
          </cell>
          <cell r="G29">
            <v>0</v>
          </cell>
          <cell r="H29">
            <v>11158603.529999999</v>
          </cell>
          <cell r="J29">
            <v>1162320.33</v>
          </cell>
          <cell r="K29">
            <v>3826834.49</v>
          </cell>
          <cell r="L29">
            <v>6513802.1399999997</v>
          </cell>
          <cell r="M29">
            <v>4171540.65</v>
          </cell>
          <cell r="N29">
            <v>2524689.39</v>
          </cell>
          <cell r="O29">
            <v>0</v>
          </cell>
          <cell r="P29">
            <v>18199187</v>
          </cell>
        </row>
        <row r="30">
          <cell r="B30">
            <v>715572.90999999922</v>
          </cell>
          <cell r="C30">
            <v>11127719.99000001</v>
          </cell>
          <cell r="D30">
            <v>3581522</v>
          </cell>
          <cell r="E30">
            <v>14054611.829999998</v>
          </cell>
          <cell r="F30">
            <v>5416235.0600000024</v>
          </cell>
          <cell r="G30">
            <v>0</v>
          </cell>
          <cell r="H30">
            <v>34895661.789999962</v>
          </cell>
          <cell r="J30">
            <v>1162320.330000001</v>
          </cell>
          <cell r="K30">
            <v>17298738.159999982</v>
          </cell>
          <cell r="L30">
            <v>6516455.6300000101</v>
          </cell>
          <cell r="M30">
            <v>16030434.37000002</v>
          </cell>
          <cell r="N30">
            <v>8266545.2400000021</v>
          </cell>
          <cell r="O30">
            <v>-5.9604644775390625E-8</v>
          </cell>
          <cell r="P30">
            <v>49274493.730000019</v>
          </cell>
        </row>
        <row r="32">
          <cell r="B32">
            <v>2672571.7999999998</v>
          </cell>
          <cell r="C32">
            <v>34687522.159999996</v>
          </cell>
          <cell r="D32">
            <v>35823912</v>
          </cell>
          <cell r="E32">
            <v>11309609.630000001</v>
          </cell>
          <cell r="F32">
            <v>9939479.7699999996</v>
          </cell>
          <cell r="G32">
            <v>0</v>
          </cell>
          <cell r="H32">
            <v>94433095.359999999</v>
          </cell>
          <cell r="J32">
            <v>2440928.19</v>
          </cell>
          <cell r="K32">
            <v>37437553.460000001</v>
          </cell>
          <cell r="L32">
            <v>39090966.829999998</v>
          </cell>
          <cell r="M32">
            <v>14271058.51</v>
          </cell>
          <cell r="N32">
            <v>7670960.9500000002</v>
          </cell>
          <cell r="O32">
            <v>0</v>
          </cell>
          <cell r="P32">
            <v>100911467.94</v>
          </cell>
        </row>
        <row r="33">
          <cell r="B33">
            <v>636.91</v>
          </cell>
          <cell r="C33">
            <v>7486802.4199999999</v>
          </cell>
          <cell r="D33">
            <v>15172283.720000001</v>
          </cell>
          <cell r="E33">
            <v>7378486.71</v>
          </cell>
          <cell r="F33">
            <v>19286767.719999999</v>
          </cell>
          <cell r="G33">
            <v>122900.86999999732</v>
          </cell>
          <cell r="H33">
            <v>49447878.350000001</v>
          </cell>
          <cell r="J33">
            <v>-175765.81</v>
          </cell>
          <cell r="K33">
            <v>5069333.54</v>
          </cell>
          <cell r="L33">
            <v>20811847.710000001</v>
          </cell>
          <cell r="M33">
            <v>8544130.9100000001</v>
          </cell>
          <cell r="N33">
            <v>13855151.67</v>
          </cell>
          <cell r="O33">
            <v>222514</v>
          </cell>
          <cell r="P33">
            <v>48327212.020000003</v>
          </cell>
        </row>
        <row r="34">
          <cell r="B34">
            <v>30822535.039999999</v>
          </cell>
          <cell r="E34">
            <v>8880444.6300000008</v>
          </cell>
          <cell r="F34">
            <v>143862.89000000001</v>
          </cell>
          <cell r="G34">
            <v>0</v>
          </cell>
          <cell r="H34">
            <v>39846842.560000002</v>
          </cell>
          <cell r="J34">
            <v>47752692.920000002</v>
          </cell>
          <cell r="M34">
            <v>7379561.4000000004</v>
          </cell>
          <cell r="N34">
            <v>445559.78</v>
          </cell>
          <cell r="O34">
            <v>0</v>
          </cell>
          <cell r="P34">
            <v>55577814.100000001</v>
          </cell>
        </row>
        <row r="35">
          <cell r="B35">
            <v>443701.85</v>
          </cell>
          <cell r="C35">
            <v>8364652.21</v>
          </cell>
          <cell r="D35">
            <v>45754</v>
          </cell>
          <cell r="E35">
            <v>9094012.4299999997</v>
          </cell>
          <cell r="F35">
            <v>7992845.3899999997</v>
          </cell>
          <cell r="G35">
            <v>0</v>
          </cell>
          <cell r="H35">
            <v>25940965.879999999</v>
          </cell>
          <cell r="J35">
            <v>1554565.27</v>
          </cell>
          <cell r="K35">
            <v>9310063.2100000009</v>
          </cell>
          <cell r="L35">
            <v>62149.23</v>
          </cell>
          <cell r="M35">
            <v>10750526.449999999</v>
          </cell>
          <cell r="N35">
            <v>6442211.0800000001</v>
          </cell>
          <cell r="O35">
            <v>0</v>
          </cell>
          <cell r="P35">
            <v>28119515.239999998</v>
          </cell>
        </row>
        <row r="36">
          <cell r="B36">
            <v>10867885.34</v>
          </cell>
          <cell r="C36">
            <v>297973.15000000002</v>
          </cell>
          <cell r="E36">
            <v>756280.27</v>
          </cell>
          <cell r="F36">
            <v>21840.05</v>
          </cell>
          <cell r="G36">
            <v>469600.29999999888</v>
          </cell>
          <cell r="H36">
            <v>12413579.109999999</v>
          </cell>
          <cell r="J36">
            <v>13776525.710000001</v>
          </cell>
          <cell r="K36">
            <v>495507.25</v>
          </cell>
          <cell r="M36">
            <v>1081447.6599999999</v>
          </cell>
          <cell r="N36">
            <v>3228</v>
          </cell>
          <cell r="O36">
            <v>0</v>
          </cell>
          <cell r="P36">
            <v>15356708.619999999</v>
          </cell>
        </row>
        <row r="37">
          <cell r="B37">
            <v>10867885.339999996</v>
          </cell>
          <cell r="C37">
            <v>6712198.0300000012</v>
          </cell>
          <cell r="D37">
            <v>0</v>
          </cell>
          <cell r="E37">
            <v>1307766.0200000033</v>
          </cell>
          <cell r="F37">
            <v>1665714.2600000054</v>
          </cell>
          <cell r="G37">
            <v>469600.30000001937</v>
          </cell>
          <cell r="H37">
            <v>21023163.949999988</v>
          </cell>
          <cell r="J37">
            <v>13776525.709999993</v>
          </cell>
          <cell r="K37">
            <v>1013862.3999999985</v>
          </cell>
          <cell r="L37">
            <v>7.4505805969238281E-9</v>
          </cell>
          <cell r="M37">
            <v>1490457.1900000051</v>
          </cell>
          <cell r="N37">
            <v>2245160.429999996</v>
          </cell>
          <cell r="O37">
            <v>0</v>
          </cell>
          <cell r="P37">
            <v>18526005.729999989</v>
          </cell>
        </row>
        <row r="39">
          <cell r="C39">
            <v>12532166.02</v>
          </cell>
          <cell r="D39">
            <v>14184400</v>
          </cell>
          <cell r="E39">
            <v>13949742.34</v>
          </cell>
          <cell r="F39">
            <v>22971065.940000001</v>
          </cell>
          <cell r="G39">
            <v>0</v>
          </cell>
          <cell r="H39">
            <v>63637374.299999997</v>
          </cell>
          <cell r="K39">
            <v>14152680.07</v>
          </cell>
          <cell r="L39">
            <v>11745258.68</v>
          </cell>
          <cell r="M39">
            <v>16238198.880000001</v>
          </cell>
          <cell r="N39">
            <v>22979890.399999999</v>
          </cell>
          <cell r="O39">
            <v>0</v>
          </cell>
          <cell r="P39">
            <v>65116028.030000001</v>
          </cell>
        </row>
        <row r="40">
          <cell r="B40">
            <v>777998.19</v>
          </cell>
          <cell r="C40">
            <v>8636349.6600000001</v>
          </cell>
          <cell r="D40">
            <v>15332333</v>
          </cell>
          <cell r="E40">
            <v>8162481.8200000003</v>
          </cell>
          <cell r="F40">
            <v>2980566.2</v>
          </cell>
          <cell r="G40">
            <v>0</v>
          </cell>
          <cell r="H40">
            <v>35889728.869999997</v>
          </cell>
          <cell r="J40">
            <v>917330.03</v>
          </cell>
          <cell r="K40">
            <v>10890846.710000001</v>
          </cell>
          <cell r="L40">
            <v>19388861.710000001</v>
          </cell>
          <cell r="M40">
            <v>9860557.5399999991</v>
          </cell>
          <cell r="N40">
            <v>4913505.72</v>
          </cell>
          <cell r="O40">
            <v>0</v>
          </cell>
          <cell r="P40">
            <v>45971101.710000001</v>
          </cell>
        </row>
        <row r="41">
          <cell r="C41">
            <v>383177.49</v>
          </cell>
          <cell r="D41">
            <v>8941970</v>
          </cell>
          <cell r="E41">
            <v>4942682.18</v>
          </cell>
          <cell r="F41">
            <v>13639965.970000001</v>
          </cell>
          <cell r="G41">
            <v>0</v>
          </cell>
          <cell r="H41">
            <v>27907795.640000001</v>
          </cell>
          <cell r="K41">
            <v>865150.45</v>
          </cell>
          <cell r="L41">
            <v>7949726.6799999997</v>
          </cell>
          <cell r="M41">
            <v>5624239.2400000002</v>
          </cell>
          <cell r="N41">
            <v>19789077.739999998</v>
          </cell>
          <cell r="O41">
            <v>0</v>
          </cell>
          <cell r="P41">
            <v>34228194.109999999</v>
          </cell>
        </row>
        <row r="42">
          <cell r="B42">
            <v>168377.37</v>
          </cell>
          <cell r="C42">
            <v>6198768.6500000004</v>
          </cell>
          <cell r="E42">
            <v>10981151.130000001</v>
          </cell>
          <cell r="F42">
            <v>1857869.4</v>
          </cell>
          <cell r="G42">
            <v>0</v>
          </cell>
          <cell r="H42">
            <v>19206166.550000001</v>
          </cell>
          <cell r="J42">
            <v>291216.21999999997</v>
          </cell>
          <cell r="K42">
            <v>5657015.8399999999</v>
          </cell>
          <cell r="M42">
            <v>13965890.460000001</v>
          </cell>
          <cell r="N42">
            <v>2144986.86</v>
          </cell>
          <cell r="O42">
            <v>0</v>
          </cell>
          <cell r="P42">
            <v>22059109.379999999</v>
          </cell>
        </row>
        <row r="43">
          <cell r="B43">
            <v>2015065.94</v>
          </cell>
          <cell r="C43">
            <v>12819774.239999998</v>
          </cell>
          <cell r="D43">
            <v>0</v>
          </cell>
          <cell r="E43">
            <v>37528225.25</v>
          </cell>
          <cell r="F43">
            <v>13064638.910000004</v>
          </cell>
          <cell r="G43">
            <v>0</v>
          </cell>
          <cell r="H43">
            <v>65427704.340000018</v>
          </cell>
          <cell r="J43">
            <v>9776709.4400000013</v>
          </cell>
          <cell r="K43">
            <v>14055856.606793698</v>
          </cell>
          <cell r="L43">
            <v>0</v>
          </cell>
          <cell r="M43">
            <v>39675554.589999996</v>
          </cell>
          <cell r="N43">
            <v>14382712.399999999</v>
          </cell>
          <cell r="O43">
            <v>0</v>
          </cell>
          <cell r="P43">
            <v>77890833.036793679</v>
          </cell>
        </row>
        <row r="45">
          <cell r="B45">
            <v>324923.71000000002</v>
          </cell>
          <cell r="C45">
            <v>4256532.29</v>
          </cell>
          <cell r="D45">
            <v>18894176</v>
          </cell>
          <cell r="E45">
            <v>2399207.12</v>
          </cell>
          <cell r="F45">
            <v>775484.65</v>
          </cell>
          <cell r="G45">
            <v>0</v>
          </cell>
          <cell r="H45">
            <v>26650323.77</v>
          </cell>
          <cell r="J45">
            <v>424183.66</v>
          </cell>
          <cell r="K45">
            <v>4379835.8899999997</v>
          </cell>
          <cell r="L45">
            <v>18691388.969999999</v>
          </cell>
          <cell r="M45">
            <v>3268710.18</v>
          </cell>
          <cell r="N45">
            <v>1076489.0900000001</v>
          </cell>
          <cell r="O45">
            <v>0</v>
          </cell>
          <cell r="P45">
            <v>27840607.789999999</v>
          </cell>
        </row>
        <row r="46">
          <cell r="B46">
            <v>2169370.85</v>
          </cell>
          <cell r="C46">
            <v>14775283.470000001</v>
          </cell>
          <cell r="D46">
            <v>9623559</v>
          </cell>
          <cell r="E46">
            <v>2310040.63</v>
          </cell>
          <cell r="F46">
            <v>844165.57</v>
          </cell>
          <cell r="G46">
            <v>0</v>
          </cell>
          <cell r="H46">
            <v>29722419.52</v>
          </cell>
          <cell r="J46">
            <v>716778.56</v>
          </cell>
          <cell r="K46">
            <v>17170530.489999998</v>
          </cell>
          <cell r="L46">
            <v>11827191.65</v>
          </cell>
          <cell r="M46">
            <v>3230981.69</v>
          </cell>
          <cell r="N46">
            <v>901298.49</v>
          </cell>
          <cell r="O46">
            <v>0</v>
          </cell>
          <cell r="P46">
            <v>33846780.880000003</v>
          </cell>
        </row>
        <row r="47">
          <cell r="B47">
            <v>400894.71999999997</v>
          </cell>
          <cell r="C47">
            <v>3124305.54</v>
          </cell>
          <cell r="D47">
            <v>1475200</v>
          </cell>
          <cell r="E47">
            <v>11420748.619999999</v>
          </cell>
          <cell r="F47">
            <v>851872.76</v>
          </cell>
          <cell r="G47">
            <v>0</v>
          </cell>
          <cell r="H47">
            <v>17273021.640000001</v>
          </cell>
          <cell r="J47">
            <v>263770.78999999998</v>
          </cell>
          <cell r="K47">
            <v>3735697.53</v>
          </cell>
          <cell r="L47">
            <v>189418.46</v>
          </cell>
          <cell r="M47">
            <v>12125560.119999999</v>
          </cell>
          <cell r="N47">
            <v>1196639.07</v>
          </cell>
          <cell r="O47">
            <v>0</v>
          </cell>
          <cell r="P47">
            <v>17511085.969999999</v>
          </cell>
        </row>
        <row r="48">
          <cell r="B48">
            <v>427015.89</v>
          </cell>
          <cell r="C48">
            <v>3413252.59</v>
          </cell>
          <cell r="D48">
            <v>3590844</v>
          </cell>
          <cell r="E48">
            <v>3610177.63</v>
          </cell>
          <cell r="F48">
            <v>1530026.15</v>
          </cell>
          <cell r="G48">
            <v>0</v>
          </cell>
          <cell r="H48">
            <v>12571316.26</v>
          </cell>
          <cell r="J48">
            <v>1444824.87</v>
          </cell>
          <cell r="K48">
            <v>3864905.72</v>
          </cell>
          <cell r="L48">
            <v>5233378.18</v>
          </cell>
          <cell r="M48">
            <v>5379040.46</v>
          </cell>
          <cell r="N48">
            <v>2636648.52</v>
          </cell>
          <cell r="O48">
            <v>0</v>
          </cell>
          <cell r="P48">
            <v>18558797.75</v>
          </cell>
        </row>
        <row r="49">
          <cell r="B49">
            <v>5643638.6199999992</v>
          </cell>
          <cell r="C49">
            <v>20610878.52</v>
          </cell>
          <cell r="D49">
            <v>7389145.1499999985</v>
          </cell>
          <cell r="E49">
            <v>42411177.289999999</v>
          </cell>
          <cell r="F49">
            <v>10722230.93</v>
          </cell>
          <cell r="G49">
            <v>0</v>
          </cell>
          <cell r="H49">
            <v>86777070.51000002</v>
          </cell>
          <cell r="J49">
            <v>9450173.4699999988</v>
          </cell>
          <cell r="K49">
            <v>14646218.533028904</v>
          </cell>
          <cell r="L49">
            <v>7524574.6200000048</v>
          </cell>
          <cell r="M49">
            <v>52462482.789999999</v>
          </cell>
          <cell r="N49">
            <v>8558399.4800000004</v>
          </cell>
          <cell r="O49">
            <v>436642.84999999404</v>
          </cell>
          <cell r="P49">
            <v>93078491.743028894</v>
          </cell>
        </row>
        <row r="52">
          <cell r="C52">
            <v>-73153.59</v>
          </cell>
          <cell r="E52">
            <v>-6282706.1600000001</v>
          </cell>
          <cell r="F52">
            <v>-176320.17</v>
          </cell>
          <cell r="G52">
            <v>46079649.18</v>
          </cell>
          <cell r="H52">
            <v>39547469.259999998</v>
          </cell>
          <cell r="J52">
            <v>-0.43</v>
          </cell>
          <cell r="K52">
            <v>-2654377</v>
          </cell>
          <cell r="M52">
            <v>-13278784.15</v>
          </cell>
          <cell r="N52">
            <v>-140396.68</v>
          </cell>
          <cell r="O52">
            <v>66874491.540094398</v>
          </cell>
          <cell r="P52">
            <v>50800933.2800944</v>
          </cell>
        </row>
        <row r="54">
          <cell r="C54">
            <v>0</v>
          </cell>
          <cell r="E54">
            <v>474318.36</v>
          </cell>
          <cell r="F54">
            <v>-2082578.25</v>
          </cell>
          <cell r="G54">
            <v>0</v>
          </cell>
          <cell r="H54">
            <v>-1608259.89</v>
          </cell>
          <cell r="K54">
            <v>506673.9177319</v>
          </cell>
          <cell r="M54">
            <v>134413.65</v>
          </cell>
          <cell r="N54">
            <v>-57310.87</v>
          </cell>
          <cell r="O54">
            <v>0</v>
          </cell>
          <cell r="P54">
            <v>583776.69773190003</v>
          </cell>
        </row>
        <row r="55">
          <cell r="B55">
            <v>366251016.58999997</v>
          </cell>
          <cell r="C55">
            <v>283163574.27999997</v>
          </cell>
          <cell r="D55">
            <v>241386602.34999999</v>
          </cell>
          <cell r="E55">
            <v>362712320.06999999</v>
          </cell>
          <cell r="F55">
            <v>236448628.94999999</v>
          </cell>
          <cell r="G55">
            <v>46672150.349999905</v>
          </cell>
          <cell r="H55">
            <v>1536634292.5899999</v>
          </cell>
          <cell r="J55">
            <v>344744499.64999998</v>
          </cell>
          <cell r="K55">
            <v>286927803.10904253</v>
          </cell>
          <cell r="L55">
            <v>251613897.44999999</v>
          </cell>
          <cell r="M55">
            <v>410199318.73000002</v>
          </cell>
          <cell r="N55">
            <v>238966388.75999999</v>
          </cell>
          <cell r="O55">
            <v>67184861.14009428</v>
          </cell>
          <cell r="P55">
            <v>1599636768.8391368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Q 2022 Sales by Region Report"/>
      <sheetName val="3Q '22 product Sales by region"/>
      <sheetName val="1Q 2022 Sales by Region Report"/>
      <sheetName val="1Q '22 product Sales by region"/>
      <sheetName val="FY 2021 Sales by Region Report"/>
      <sheetName val="4Q 2021 Sales by Region Report"/>
      <sheetName val="FY product Sales by region"/>
      <sheetName val="4Q product Sales by region"/>
      <sheetName val="3Q product Sales by region"/>
      <sheetName val="2Q product Sales by region"/>
      <sheetName val="1Q product sales by region "/>
      <sheetName val="OCO Ops Global Adj"/>
    </sheetNames>
    <sheetDataSet>
      <sheetData sheetId="0">
        <row r="10">
          <cell r="B10">
            <v>401073005.99000001</v>
          </cell>
          <cell r="C10">
            <v>16770408.48</v>
          </cell>
          <cell r="D10">
            <v>556864.36</v>
          </cell>
          <cell r="E10">
            <v>65567095.920000002</v>
          </cell>
          <cell r="F10">
            <v>111372390.30000001</v>
          </cell>
          <cell r="G10">
            <v>0</v>
          </cell>
          <cell r="H10">
            <v>595339765.04999995</v>
          </cell>
          <cell r="J10">
            <v>388932471.27000004</v>
          </cell>
          <cell r="K10">
            <v>21958685.030000001</v>
          </cell>
          <cell r="L10">
            <v>299405.2</v>
          </cell>
          <cell r="M10">
            <v>65067381.109999999</v>
          </cell>
          <cell r="N10">
            <v>66629356.859999999</v>
          </cell>
          <cell r="O10">
            <v>0</v>
          </cell>
          <cell r="P10">
            <v>542887299.47000003</v>
          </cell>
        </row>
        <row r="11">
          <cell r="B11">
            <v>79484874.829999998</v>
          </cell>
          <cell r="C11">
            <v>18435741.82</v>
          </cell>
          <cell r="D11">
            <v>44352919.700000003</v>
          </cell>
          <cell r="E11">
            <v>26657973.370000001</v>
          </cell>
          <cell r="F11">
            <v>10075183.82</v>
          </cell>
          <cell r="G11">
            <v>0</v>
          </cell>
          <cell r="H11">
            <v>179006693.53999999</v>
          </cell>
          <cell r="J11">
            <v>80673373.859999999</v>
          </cell>
          <cell r="K11">
            <v>17408683.281488001</v>
          </cell>
          <cell r="L11">
            <v>42333813.259999998</v>
          </cell>
          <cell r="M11">
            <v>32122328.27</v>
          </cell>
          <cell r="N11">
            <v>5322798.91</v>
          </cell>
          <cell r="O11">
            <v>0</v>
          </cell>
          <cell r="P11">
            <v>177860997.58148801</v>
          </cell>
        </row>
        <row r="12">
          <cell r="B12">
            <v>64776446.840000004</v>
          </cell>
          <cell r="C12">
            <v>1718934.08</v>
          </cell>
          <cell r="E12">
            <v>45309418.130000003</v>
          </cell>
          <cell r="F12">
            <v>21081102.789999999</v>
          </cell>
          <cell r="G12">
            <v>0</v>
          </cell>
          <cell r="H12">
            <v>132885901.84</v>
          </cell>
          <cell r="J12">
            <v>67327616.709999993</v>
          </cell>
          <cell r="K12">
            <v>1707813.06</v>
          </cell>
          <cell r="M12">
            <v>58759682.810000002</v>
          </cell>
          <cell r="N12">
            <v>19194291.960000001</v>
          </cell>
          <cell r="O12">
            <v>0</v>
          </cell>
          <cell r="P12">
            <v>146989404.53999999</v>
          </cell>
        </row>
        <row r="13">
          <cell r="B13">
            <v>20187988.68</v>
          </cell>
          <cell r="C13">
            <v>18278739.440000001</v>
          </cell>
          <cell r="D13">
            <v>18395579.780000001</v>
          </cell>
          <cell r="E13">
            <v>29797681.440000001</v>
          </cell>
          <cell r="F13">
            <v>10661979.51</v>
          </cell>
          <cell r="G13">
            <v>0</v>
          </cell>
          <cell r="H13">
            <v>97321968.849999994</v>
          </cell>
          <cell r="J13">
            <v>18984900.23</v>
          </cell>
          <cell r="K13">
            <v>17456120.350000001</v>
          </cell>
          <cell r="L13">
            <v>15947000.66</v>
          </cell>
          <cell r="M13">
            <v>26140441.920000002</v>
          </cell>
          <cell r="N13">
            <v>6528299.7699999996</v>
          </cell>
          <cell r="O13">
            <v>0</v>
          </cell>
          <cell r="P13">
            <v>85056762.930000007</v>
          </cell>
        </row>
        <row r="14">
          <cell r="C14">
            <v>1202044.1399999999</v>
          </cell>
          <cell r="E14">
            <v>28804175.98</v>
          </cell>
          <cell r="F14">
            <v>17316588.239999998</v>
          </cell>
          <cell r="G14">
            <v>0</v>
          </cell>
          <cell r="H14">
            <v>47322808.359999999</v>
          </cell>
          <cell r="K14">
            <v>1496588.66</v>
          </cell>
          <cell r="M14">
            <v>34174272.189999998</v>
          </cell>
          <cell r="N14">
            <v>17070625.469999999</v>
          </cell>
          <cell r="O14">
            <v>0</v>
          </cell>
          <cell r="P14">
            <v>52741486.32</v>
          </cell>
        </row>
        <row r="15">
          <cell r="B15">
            <v>79826269.320000052</v>
          </cell>
          <cell r="C15">
            <v>47268186.220000014</v>
          </cell>
          <cell r="D15">
            <v>11607348.849999994</v>
          </cell>
          <cell r="E15">
            <v>23778928.329999983</v>
          </cell>
          <cell r="F15">
            <v>25489582.719999999</v>
          </cell>
          <cell r="G15">
            <v>0</v>
          </cell>
          <cell r="H15">
            <v>187970315.43999994</v>
          </cell>
          <cell r="J15">
            <v>81097839.859999895</v>
          </cell>
          <cell r="K15">
            <v>41878374.410000004</v>
          </cell>
          <cell r="L15">
            <v>-2.0000003278255463E-2</v>
          </cell>
          <cell r="M15">
            <v>33160225.919999987</v>
          </cell>
          <cell r="N15">
            <v>35310044.39000003</v>
          </cell>
          <cell r="O15">
            <v>0</v>
          </cell>
          <cell r="P15">
            <v>191446484.56000006</v>
          </cell>
        </row>
        <row r="17">
          <cell r="B17">
            <v>145054529.63999999</v>
          </cell>
          <cell r="C17">
            <v>5054856.76</v>
          </cell>
          <cell r="E17">
            <v>11887000.52</v>
          </cell>
          <cell r="F17">
            <v>3556505.08</v>
          </cell>
          <cell r="G17">
            <v>0</v>
          </cell>
          <cell r="H17">
            <v>165552892</v>
          </cell>
          <cell r="J17">
            <v>116550315.15000001</v>
          </cell>
          <cell r="K17">
            <v>4167051.74</v>
          </cell>
          <cell r="M17">
            <v>12420982.85</v>
          </cell>
          <cell r="N17">
            <v>2108232.0499999998</v>
          </cell>
          <cell r="O17">
            <v>0</v>
          </cell>
          <cell r="P17">
            <v>135246581.78999999</v>
          </cell>
        </row>
        <row r="18">
          <cell r="B18">
            <v>34601104.960000001</v>
          </cell>
          <cell r="C18">
            <v>1081828.23</v>
          </cell>
          <cell r="E18">
            <v>29866119.579999998</v>
          </cell>
          <cell r="F18">
            <v>21126424.780000001</v>
          </cell>
          <cell r="G18">
            <v>0</v>
          </cell>
          <cell r="H18">
            <v>86675477.549999997</v>
          </cell>
          <cell r="J18">
            <v>19698293.399999999</v>
          </cell>
          <cell r="K18">
            <v>1055949.6599999999</v>
          </cell>
          <cell r="M18">
            <v>45029326.829999998</v>
          </cell>
          <cell r="N18">
            <v>34683985.880000003</v>
          </cell>
          <cell r="O18">
            <v>0</v>
          </cell>
          <cell r="P18">
            <v>100467555.77</v>
          </cell>
        </row>
        <row r="19">
          <cell r="C19">
            <v>15401143.039999999</v>
          </cell>
          <cell r="E19">
            <v>25235610.800000001</v>
          </cell>
          <cell r="F19">
            <v>11135873.939999999</v>
          </cell>
          <cell r="G19">
            <v>0</v>
          </cell>
          <cell r="H19">
            <v>51772627.780000001</v>
          </cell>
          <cell r="K19">
            <v>13398067.130000001</v>
          </cell>
          <cell r="M19">
            <v>16937088.149999999</v>
          </cell>
          <cell r="N19">
            <v>4548418.8499999996</v>
          </cell>
          <cell r="O19">
            <v>0</v>
          </cell>
          <cell r="P19">
            <v>34883574.130000003</v>
          </cell>
        </row>
        <row r="20">
          <cell r="E20">
            <v>28640821.280000001</v>
          </cell>
          <cell r="H20">
            <v>28640821.280000001</v>
          </cell>
          <cell r="M20">
            <v>25724595.620000001</v>
          </cell>
          <cell r="P20">
            <v>25724595.620000001</v>
          </cell>
        </row>
        <row r="21">
          <cell r="C21">
            <v>1859033.54</v>
          </cell>
          <cell r="E21">
            <v>10975012.369999999</v>
          </cell>
          <cell r="F21">
            <v>948774.38</v>
          </cell>
          <cell r="H21">
            <v>13782820.289999999</v>
          </cell>
          <cell r="K21">
            <v>6241144.4299999997</v>
          </cell>
          <cell r="M21">
            <v>2869423.87</v>
          </cell>
          <cell r="P21">
            <v>9110568.3000000007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3.0000001192092896E-2</v>
          </cell>
          <cell r="F22">
            <v>0</v>
          </cell>
          <cell r="G22">
            <v>0</v>
          </cell>
          <cell r="H22">
            <v>2.9999971389770508E-2</v>
          </cell>
          <cell r="J22">
            <v>0</v>
          </cell>
          <cell r="K22">
            <v>0</v>
          </cell>
          <cell r="L22">
            <v>0</v>
          </cell>
          <cell r="M22">
            <v>-1.4901161193847656E-8</v>
          </cell>
          <cell r="N22">
            <v>0</v>
          </cell>
          <cell r="O22">
            <v>0</v>
          </cell>
          <cell r="P22">
            <v>0</v>
          </cell>
        </row>
        <row r="24">
          <cell r="B24">
            <v>6755270.2599999998</v>
          </cell>
          <cell r="C24">
            <v>59956820.969999999</v>
          </cell>
          <cell r="D24">
            <v>139039475</v>
          </cell>
          <cell r="E24">
            <v>63491959.079999998</v>
          </cell>
          <cell r="F24">
            <v>17329628.670000002</v>
          </cell>
          <cell r="G24">
            <v>0</v>
          </cell>
          <cell r="H24">
            <v>286573153.98000002</v>
          </cell>
          <cell r="J24">
            <v>5534805.7400000002</v>
          </cell>
          <cell r="K24">
            <v>55918764.890000001</v>
          </cell>
          <cell r="L24">
            <v>125926559.51000001</v>
          </cell>
          <cell r="M24">
            <v>74985194.159999996</v>
          </cell>
          <cell r="N24">
            <v>19489994.5</v>
          </cell>
          <cell r="O24">
            <v>0</v>
          </cell>
          <cell r="P24">
            <v>281855318.80000001</v>
          </cell>
        </row>
        <row r="25">
          <cell r="B25">
            <v>6086169.3799999999</v>
          </cell>
          <cell r="C25">
            <v>24081762.77</v>
          </cell>
          <cell r="D25">
            <v>443528</v>
          </cell>
          <cell r="E25">
            <v>48758429.859999999</v>
          </cell>
          <cell r="F25">
            <v>24550378.960000001</v>
          </cell>
          <cell r="G25">
            <v>-1758.7199999988079</v>
          </cell>
          <cell r="H25">
            <v>103918510.25</v>
          </cell>
          <cell r="J25">
            <v>7461102.9199999999</v>
          </cell>
          <cell r="K25">
            <v>29914083.09</v>
          </cell>
          <cell r="L25">
            <v>1251970.52</v>
          </cell>
          <cell r="M25">
            <v>60308858.149999999</v>
          </cell>
          <cell r="N25">
            <v>27721041.449999999</v>
          </cell>
          <cell r="O25">
            <v>87834.249999985099</v>
          </cell>
          <cell r="P25">
            <v>126744890.38</v>
          </cell>
        </row>
        <row r="26">
          <cell r="C26">
            <v>101715384.04000001</v>
          </cell>
          <cell r="E26">
            <v>223558552.00999999</v>
          </cell>
          <cell r="F26">
            <v>24380052.370000001</v>
          </cell>
          <cell r="G26">
            <v>0</v>
          </cell>
          <cell r="H26">
            <v>349653988.42000002</v>
          </cell>
          <cell r="K26">
            <v>107798768.62</v>
          </cell>
          <cell r="M26">
            <v>217895537.71000001</v>
          </cell>
          <cell r="N26">
            <v>21543258.010000002</v>
          </cell>
          <cell r="O26">
            <v>0</v>
          </cell>
          <cell r="P26">
            <v>347237564.33999997</v>
          </cell>
        </row>
        <row r="27">
          <cell r="C27">
            <v>54597745.869999997</v>
          </cell>
          <cell r="F27">
            <v>670858.68999999994</v>
          </cell>
          <cell r="G27">
            <v>0</v>
          </cell>
          <cell r="H27">
            <v>55268604.560000002</v>
          </cell>
          <cell r="K27">
            <v>47610843.43</v>
          </cell>
          <cell r="N27">
            <v>751316.37</v>
          </cell>
          <cell r="O27">
            <v>0</v>
          </cell>
          <cell r="P27">
            <v>48362159.799999997</v>
          </cell>
        </row>
        <row r="28">
          <cell r="B28">
            <v>11246067.789999999</v>
          </cell>
          <cell r="C28">
            <v>72729278.650000006</v>
          </cell>
          <cell r="D28">
            <v>120591486.48999999</v>
          </cell>
          <cell r="E28">
            <v>29178304.289999999</v>
          </cell>
          <cell r="F28">
            <v>21756044.32</v>
          </cell>
          <cell r="G28">
            <v>0</v>
          </cell>
          <cell r="H28">
            <v>255501181.53999999</v>
          </cell>
          <cell r="J28">
            <v>8721817.6400000006</v>
          </cell>
          <cell r="K28">
            <v>79758972.900000006</v>
          </cell>
          <cell r="L28">
            <v>122734893.56999999</v>
          </cell>
          <cell r="M28">
            <v>27771675.210000001</v>
          </cell>
          <cell r="N28">
            <v>25533789.84</v>
          </cell>
          <cell r="O28">
            <v>0</v>
          </cell>
          <cell r="P28">
            <v>264521149.16</v>
          </cell>
        </row>
        <row r="29">
          <cell r="B29">
            <v>2548757.08</v>
          </cell>
          <cell r="C29">
            <v>7765129.2800000003</v>
          </cell>
          <cell r="D29">
            <v>9892057</v>
          </cell>
          <cell r="E29">
            <v>11251488.699999999</v>
          </cell>
          <cell r="F29">
            <v>6883925.0800000001</v>
          </cell>
          <cell r="G29">
            <v>0</v>
          </cell>
          <cell r="H29">
            <v>38341357.140000001</v>
          </cell>
          <cell r="J29">
            <v>3038302.06</v>
          </cell>
          <cell r="K29">
            <v>10595838.92</v>
          </cell>
          <cell r="L29">
            <v>15233476.939999999</v>
          </cell>
          <cell r="M29">
            <v>13752886.52</v>
          </cell>
          <cell r="N29">
            <v>6397926.5199999996</v>
          </cell>
          <cell r="O29">
            <v>0</v>
          </cell>
          <cell r="P29">
            <v>49018430.960000001</v>
          </cell>
        </row>
        <row r="30">
          <cell r="B30">
            <v>2548757.0800000019</v>
          </cell>
          <cell r="C30">
            <v>37780516.639999986</v>
          </cell>
          <cell r="D30">
            <v>9901491</v>
          </cell>
          <cell r="E30">
            <v>47284746.849999964</v>
          </cell>
          <cell r="F30">
            <v>22347019.960000008</v>
          </cell>
          <cell r="G30">
            <v>-2.9802322387695313E-8</v>
          </cell>
          <cell r="H30">
            <v>119862531.52999997</v>
          </cell>
          <cell r="J30">
            <v>3038302.0599999987</v>
          </cell>
          <cell r="K30">
            <v>53249679.109999955</v>
          </cell>
          <cell r="L30">
            <v>15240827.539999992</v>
          </cell>
          <cell r="M30">
            <v>54824224.890000045</v>
          </cell>
          <cell r="N30">
            <v>22787272.159999982</v>
          </cell>
          <cell r="O30">
            <v>2.5331974029541016E-7</v>
          </cell>
          <cell r="P30">
            <v>149140305.76000011</v>
          </cell>
        </row>
        <row r="32">
          <cell r="B32">
            <v>8019241.8799999999</v>
          </cell>
          <cell r="C32">
            <v>119579354.13</v>
          </cell>
          <cell r="D32">
            <v>110965182.19</v>
          </cell>
          <cell r="E32">
            <v>44923172.039999999</v>
          </cell>
          <cell r="F32">
            <v>32530383.079999998</v>
          </cell>
          <cell r="G32">
            <v>0</v>
          </cell>
          <cell r="H32">
            <v>316017333.31999999</v>
          </cell>
          <cell r="J32">
            <v>10173966.460000001</v>
          </cell>
          <cell r="K32">
            <v>110164985.34999999</v>
          </cell>
          <cell r="L32">
            <v>101627035.59</v>
          </cell>
          <cell r="M32">
            <v>49169881.869999997</v>
          </cell>
          <cell r="N32">
            <v>28532195.25</v>
          </cell>
          <cell r="O32">
            <v>0</v>
          </cell>
          <cell r="P32">
            <v>299668064.51999998</v>
          </cell>
        </row>
        <row r="33">
          <cell r="B33">
            <v>9346955.0600000005</v>
          </cell>
          <cell r="C33">
            <v>26815730.760000002</v>
          </cell>
          <cell r="D33">
            <v>49952630.68</v>
          </cell>
          <cell r="E33">
            <v>36313155.060000002</v>
          </cell>
          <cell r="F33">
            <v>58692191.840000004</v>
          </cell>
          <cell r="G33">
            <v>1135797.8700000048</v>
          </cell>
          <cell r="H33">
            <v>182256461.27000001</v>
          </cell>
          <cell r="J33">
            <v>2529051.15</v>
          </cell>
          <cell r="K33">
            <v>15606647.300000001</v>
          </cell>
          <cell r="L33">
            <v>48281151.600000001</v>
          </cell>
          <cell r="M33">
            <v>31602971.98</v>
          </cell>
          <cell r="N33">
            <v>44811765.479999997</v>
          </cell>
          <cell r="O33">
            <v>448155.58000001311</v>
          </cell>
          <cell r="P33">
            <v>143279743.09</v>
          </cell>
        </row>
        <row r="34">
          <cell r="B34">
            <v>97617080.510000005</v>
          </cell>
          <cell r="E34">
            <v>29148801.739999998</v>
          </cell>
          <cell r="F34">
            <v>659251.09</v>
          </cell>
          <cell r="G34">
            <v>0</v>
          </cell>
          <cell r="H34">
            <v>127425133.34</v>
          </cell>
          <cell r="J34">
            <v>120665619.94</v>
          </cell>
          <cell r="M34">
            <v>24602220.440000001</v>
          </cell>
          <cell r="N34">
            <v>940668.63</v>
          </cell>
          <cell r="O34">
            <v>0</v>
          </cell>
          <cell r="P34">
            <v>146208509.00999999</v>
          </cell>
        </row>
        <row r="35">
          <cell r="B35">
            <v>2870794.28</v>
          </cell>
          <cell r="C35">
            <v>24139235.149999999</v>
          </cell>
          <cell r="D35">
            <v>186013</v>
          </cell>
          <cell r="E35">
            <v>45569165.200000003</v>
          </cell>
          <cell r="F35">
            <v>26049672.879999999</v>
          </cell>
          <cell r="G35">
            <v>0</v>
          </cell>
          <cell r="H35">
            <v>98814880.510000005</v>
          </cell>
          <cell r="J35">
            <v>4660498.21</v>
          </cell>
          <cell r="K35">
            <v>16120336.51</v>
          </cell>
          <cell r="L35">
            <v>139771.39000000001</v>
          </cell>
          <cell r="M35">
            <v>43961778.109999999</v>
          </cell>
          <cell r="N35">
            <v>18085580.57</v>
          </cell>
          <cell r="O35">
            <v>0</v>
          </cell>
          <cell r="P35">
            <v>82967964.790000007</v>
          </cell>
        </row>
        <row r="36">
          <cell r="B36">
            <v>33839478.93</v>
          </cell>
          <cell r="C36">
            <v>1064548.1100000001</v>
          </cell>
          <cell r="E36">
            <v>2941124.25</v>
          </cell>
          <cell r="F36">
            <v>83093.710000000006</v>
          </cell>
          <cell r="G36">
            <v>686104.29999999702</v>
          </cell>
          <cell r="H36">
            <v>38614349.299999997</v>
          </cell>
          <cell r="J36">
            <v>42772377.880000003</v>
          </cell>
          <cell r="K36">
            <v>1517321.35</v>
          </cell>
          <cell r="M36">
            <v>3364387.92</v>
          </cell>
          <cell r="N36">
            <v>102305.25</v>
          </cell>
          <cell r="O36">
            <v>0</v>
          </cell>
          <cell r="P36">
            <v>47756392.399999999</v>
          </cell>
        </row>
        <row r="37">
          <cell r="B37">
            <v>33839478.929999992</v>
          </cell>
          <cell r="C37">
            <v>21453112.180000007</v>
          </cell>
          <cell r="D37">
            <v>0</v>
          </cell>
          <cell r="E37">
            <v>4357325.0400000215</v>
          </cell>
          <cell r="F37">
            <v>5341684.1899999976</v>
          </cell>
          <cell r="G37">
            <v>686104.29999995232</v>
          </cell>
          <cell r="H37">
            <v>65677704.639999986</v>
          </cell>
          <cell r="J37">
            <v>42920569.370000005</v>
          </cell>
          <cell r="K37">
            <v>10829067.870000005</v>
          </cell>
          <cell r="L37">
            <v>2.9802322387695313E-8</v>
          </cell>
          <cell r="M37">
            <v>4933118.9200000167</v>
          </cell>
          <cell r="N37">
            <v>4632566.7800000161</v>
          </cell>
          <cell r="O37">
            <v>2.9802322387695313E-8</v>
          </cell>
          <cell r="P37">
            <v>63315322.940000057</v>
          </cell>
        </row>
        <row r="39">
          <cell r="C39">
            <v>37142885.439999998</v>
          </cell>
          <cell r="D39">
            <v>36776819</v>
          </cell>
          <cell r="E39">
            <v>46097440.439999998</v>
          </cell>
          <cell r="F39">
            <v>65040121.530000001</v>
          </cell>
          <cell r="G39">
            <v>0</v>
          </cell>
          <cell r="H39">
            <v>185057266.41</v>
          </cell>
          <cell r="J39">
            <v>-150</v>
          </cell>
          <cell r="K39">
            <v>36268871.130000003</v>
          </cell>
          <cell r="L39">
            <v>31071002.609999999</v>
          </cell>
          <cell r="M39">
            <v>49830349.049999997</v>
          </cell>
          <cell r="N39">
            <v>66489982.259999998</v>
          </cell>
          <cell r="O39">
            <v>0</v>
          </cell>
          <cell r="P39">
            <v>183660055.05000001</v>
          </cell>
        </row>
        <row r="40">
          <cell r="B40">
            <v>2356308.7200000002</v>
          </cell>
          <cell r="C40">
            <v>31863886.859999999</v>
          </cell>
          <cell r="D40">
            <v>44283651</v>
          </cell>
          <cell r="E40">
            <v>28013464.23</v>
          </cell>
          <cell r="F40">
            <v>10406172.65</v>
          </cell>
          <cell r="G40">
            <v>0</v>
          </cell>
          <cell r="H40">
            <v>116923483.45999999</v>
          </cell>
          <cell r="J40">
            <v>2580403.25</v>
          </cell>
          <cell r="K40">
            <v>35860762.32</v>
          </cell>
          <cell r="L40">
            <v>48438145.210000001</v>
          </cell>
          <cell r="M40">
            <v>32780991.379999999</v>
          </cell>
          <cell r="N40">
            <v>12706426.4</v>
          </cell>
          <cell r="O40">
            <v>0</v>
          </cell>
          <cell r="P40">
            <v>132366728.56</v>
          </cell>
        </row>
        <row r="41">
          <cell r="C41">
            <v>2406835.2200000002</v>
          </cell>
          <cell r="D41">
            <v>23113315</v>
          </cell>
          <cell r="E41">
            <v>17810241.739999998</v>
          </cell>
          <cell r="F41">
            <v>47426793.350000001</v>
          </cell>
          <cell r="G41">
            <v>0</v>
          </cell>
          <cell r="H41">
            <v>90757185.310000002</v>
          </cell>
          <cell r="K41">
            <v>1941667.97</v>
          </cell>
          <cell r="L41">
            <v>19603210.620000001</v>
          </cell>
          <cell r="M41">
            <v>18365336.899999999</v>
          </cell>
          <cell r="N41">
            <v>51788437.210000001</v>
          </cell>
          <cell r="O41">
            <v>0</v>
          </cell>
          <cell r="P41">
            <v>91698652.700000003</v>
          </cell>
        </row>
        <row r="42">
          <cell r="B42">
            <v>628034.49</v>
          </cell>
          <cell r="C42">
            <v>15605718.890000001</v>
          </cell>
          <cell r="E42">
            <v>37071714.670000002</v>
          </cell>
          <cell r="F42">
            <v>6681665.0899999999</v>
          </cell>
          <cell r="G42">
            <v>0</v>
          </cell>
          <cell r="H42">
            <v>59987133.140000001</v>
          </cell>
          <cell r="J42">
            <v>1124067.73</v>
          </cell>
          <cell r="K42">
            <v>16662778.859999999</v>
          </cell>
          <cell r="M42">
            <v>41777732.170000002</v>
          </cell>
          <cell r="N42">
            <v>5546016.96</v>
          </cell>
          <cell r="O42">
            <v>0</v>
          </cell>
          <cell r="P42">
            <v>65110595.719999999</v>
          </cell>
        </row>
        <row r="43">
          <cell r="B43">
            <v>9791340.8899999987</v>
          </cell>
          <cell r="C43">
            <v>35932429</v>
          </cell>
          <cell r="D43">
            <v>0</v>
          </cell>
          <cell r="E43">
            <v>119346541.89000002</v>
          </cell>
          <cell r="F43">
            <v>45038320.770000011</v>
          </cell>
          <cell r="G43">
            <v>0</v>
          </cell>
          <cell r="H43">
            <v>210108632.55000001</v>
          </cell>
          <cell r="J43">
            <v>12856747.810000001</v>
          </cell>
          <cell r="K43">
            <v>39148938.116793692</v>
          </cell>
          <cell r="L43">
            <v>0</v>
          </cell>
          <cell r="M43">
            <v>124284045.76000002</v>
          </cell>
          <cell r="N43">
            <v>37520651.319999993</v>
          </cell>
          <cell r="O43">
            <v>0</v>
          </cell>
          <cell r="P43">
            <v>213810383.00679368</v>
          </cell>
        </row>
        <row r="45">
          <cell r="B45">
            <v>965307.92</v>
          </cell>
          <cell r="C45">
            <v>12328930.050000001</v>
          </cell>
          <cell r="D45">
            <v>54550243</v>
          </cell>
          <cell r="E45">
            <v>6679744.5</v>
          </cell>
          <cell r="F45">
            <v>2485470.44</v>
          </cell>
          <cell r="G45">
            <v>0</v>
          </cell>
          <cell r="H45">
            <v>77009695.909999996</v>
          </cell>
          <cell r="J45">
            <v>1074491.5900000001</v>
          </cell>
          <cell r="K45">
            <v>12509787.949999999</v>
          </cell>
          <cell r="L45">
            <v>66898431.590000004</v>
          </cell>
          <cell r="M45">
            <v>8661335.2100000009</v>
          </cell>
          <cell r="N45">
            <v>2806286.79</v>
          </cell>
          <cell r="O45">
            <v>0</v>
          </cell>
          <cell r="P45">
            <v>91950333.129999995</v>
          </cell>
        </row>
        <row r="46">
          <cell r="B46">
            <v>5488039.3899999997</v>
          </cell>
          <cell r="C46">
            <v>45151854.310000002</v>
          </cell>
          <cell r="D46">
            <v>33341306</v>
          </cell>
          <cell r="E46">
            <v>8918861.9499999993</v>
          </cell>
          <cell r="F46">
            <v>2493534.7400000002</v>
          </cell>
          <cell r="G46">
            <v>0</v>
          </cell>
          <cell r="H46">
            <v>95393596.390000001</v>
          </cell>
          <cell r="J46">
            <v>4997003.16</v>
          </cell>
          <cell r="K46">
            <v>49625878.030000001</v>
          </cell>
          <cell r="L46">
            <v>33990119.170000002</v>
          </cell>
          <cell r="M46">
            <v>9069213.6199999992</v>
          </cell>
          <cell r="N46">
            <v>3022399.04</v>
          </cell>
          <cell r="O46">
            <v>0</v>
          </cell>
          <cell r="P46">
            <v>100704613.02</v>
          </cell>
        </row>
        <row r="47">
          <cell r="B47">
            <v>273866.06</v>
          </cell>
          <cell r="C47">
            <v>10479778.789999999</v>
          </cell>
          <cell r="D47">
            <v>4514423</v>
          </cell>
          <cell r="E47">
            <v>35503600.939999998</v>
          </cell>
          <cell r="F47">
            <v>2455339.39</v>
          </cell>
          <cell r="G47">
            <v>0</v>
          </cell>
          <cell r="H47">
            <v>53227008.18</v>
          </cell>
          <cell r="J47">
            <v>304035.96999999997</v>
          </cell>
          <cell r="K47">
            <v>9917482.6099999994</v>
          </cell>
          <cell r="L47">
            <v>1054873.1499999999</v>
          </cell>
          <cell r="M47">
            <v>40280974.159999996</v>
          </cell>
          <cell r="N47">
            <v>2369122.1</v>
          </cell>
          <cell r="O47">
            <v>0</v>
          </cell>
          <cell r="P47">
            <v>53926487.990000002</v>
          </cell>
        </row>
        <row r="48">
          <cell r="B48">
            <v>1110687.02</v>
          </cell>
          <cell r="C48">
            <v>9690418.1500000004</v>
          </cell>
          <cell r="D48">
            <v>12724157</v>
          </cell>
          <cell r="E48">
            <v>11251476.65</v>
          </cell>
          <cell r="F48">
            <v>6751311.9699999997</v>
          </cell>
          <cell r="G48">
            <v>0</v>
          </cell>
          <cell r="H48">
            <v>41528050.789999999</v>
          </cell>
          <cell r="J48">
            <v>2584931.92</v>
          </cell>
          <cell r="K48">
            <v>12048635.23</v>
          </cell>
          <cell r="L48">
            <v>14123351.73</v>
          </cell>
          <cell r="M48">
            <v>15604221.58</v>
          </cell>
          <cell r="N48">
            <v>6636039.8399999999</v>
          </cell>
          <cell r="O48">
            <v>0</v>
          </cell>
          <cell r="P48">
            <v>50997180.299999997</v>
          </cell>
        </row>
        <row r="49">
          <cell r="B49">
            <v>20915013.710000001</v>
          </cell>
          <cell r="C49">
            <v>52885856.930000007</v>
          </cell>
          <cell r="D49">
            <v>23266446.450000003</v>
          </cell>
          <cell r="E49">
            <v>129230653.17999999</v>
          </cell>
          <cell r="F49">
            <v>24573737.280000001</v>
          </cell>
          <cell r="G49">
            <v>27809.290000021458</v>
          </cell>
          <cell r="H49">
            <v>250899516.83999997</v>
          </cell>
          <cell r="J49">
            <v>33196927.68</v>
          </cell>
          <cell r="K49">
            <v>44444321.483028889</v>
          </cell>
          <cell r="L49">
            <v>19449993.979999989</v>
          </cell>
          <cell r="M49">
            <v>145830080.93000001</v>
          </cell>
          <cell r="N49">
            <v>19673072.829999998</v>
          </cell>
          <cell r="O49">
            <v>181411.43000000715</v>
          </cell>
          <cell r="P49">
            <v>262775808.33302891</v>
          </cell>
        </row>
        <row r="52">
          <cell r="B52">
            <v>278228.92</v>
          </cell>
          <cell r="C52">
            <v>3280.11</v>
          </cell>
          <cell r="E52">
            <v>-13069311.859999999</v>
          </cell>
          <cell r="F52">
            <v>32999.870000000003</v>
          </cell>
          <cell r="G52">
            <v>127625117.37</v>
          </cell>
          <cell r="H52">
            <v>114870314.41</v>
          </cell>
          <cell r="J52">
            <v>-1643311.29</v>
          </cell>
          <cell r="K52">
            <v>664.72</v>
          </cell>
          <cell r="L52">
            <v>-0.02</v>
          </cell>
          <cell r="M52">
            <v>-17441575.940000001</v>
          </cell>
          <cell r="N52">
            <v>-1489316.46</v>
          </cell>
          <cell r="O52">
            <v>189058959.71337172</v>
          </cell>
          <cell r="P52">
            <v>168485420.72337171</v>
          </cell>
        </row>
        <row r="54">
          <cell r="C54">
            <v>-271.86</v>
          </cell>
          <cell r="E54">
            <v>473532.63</v>
          </cell>
          <cell r="F54">
            <v>255094.18</v>
          </cell>
          <cell r="G54">
            <v>0</v>
          </cell>
          <cell r="H54">
            <v>728354.95</v>
          </cell>
          <cell r="K54">
            <v>35334.837731899999</v>
          </cell>
          <cell r="M54">
            <v>-32863.5</v>
          </cell>
          <cell r="N54">
            <v>-296084.46000000002</v>
          </cell>
          <cell r="O54">
            <v>0</v>
          </cell>
          <cell r="P54">
            <v>-293613.12226809998</v>
          </cell>
        </row>
        <row r="55">
          <cell r="B55">
            <v>1043128274.98</v>
          </cell>
          <cell r="C55">
            <v>887635542.97000003</v>
          </cell>
          <cell r="D55">
            <v>721324299.5</v>
          </cell>
          <cell r="E55">
            <v>1242604617.6199999</v>
          </cell>
          <cell r="F55">
            <v>664823816.41999996</v>
          </cell>
          <cell r="G55">
            <v>129473070.11000061</v>
          </cell>
          <cell r="H55">
            <v>4688989621.6000004</v>
          </cell>
          <cell r="J55">
            <v>1032032656.17</v>
          </cell>
          <cell r="K55">
            <v>873576853.37904251</v>
          </cell>
          <cell r="L55">
            <v>693233331.98000002</v>
          </cell>
          <cell r="M55">
            <v>1313808124.3900001</v>
          </cell>
          <cell r="N55">
            <v>598447358.11000001</v>
          </cell>
          <cell r="O55">
            <v>189776360.97337246</v>
          </cell>
          <cell r="P55">
            <v>4700874685.0024147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A1843-51EE-42BF-A095-61759D6C747A}">
  <dimension ref="A1:Y55"/>
  <sheetViews>
    <sheetView tabSelected="1" workbookViewId="0">
      <selection activeCell="A7" sqref="A7"/>
    </sheetView>
  </sheetViews>
  <sheetFormatPr defaultColWidth="8.81640625" defaultRowHeight="11.5" x14ac:dyDescent="0.25"/>
  <cols>
    <col min="1" max="1" width="36.08984375" style="2" customWidth="1"/>
    <col min="2" max="2" width="9.7265625" style="2" customWidth="1"/>
    <col min="3" max="3" width="8.7265625" style="2" customWidth="1"/>
    <col min="4" max="4" width="11" style="2" bestFit="1" customWidth="1"/>
    <col min="5" max="5" width="8.7265625" style="2" bestFit="1" customWidth="1"/>
    <col min="6" max="6" width="11" style="2" bestFit="1" customWidth="1"/>
    <col min="7" max="7" width="10.1796875" style="2" bestFit="1" customWidth="1"/>
    <col min="8" max="8" width="12.90625" style="2" bestFit="1" customWidth="1"/>
    <col min="9" max="9" width="1.26953125" style="2" customWidth="1"/>
    <col min="10" max="10" width="8.81640625" style="2"/>
    <col min="11" max="11" width="7.54296875" style="2" customWidth="1"/>
    <col min="12" max="12" width="11" style="2" bestFit="1" customWidth="1"/>
    <col min="13" max="13" width="8.36328125" style="2" customWidth="1"/>
    <col min="14" max="14" width="11" style="2" bestFit="1" customWidth="1"/>
    <col min="15" max="15" width="8.7265625" style="2" customWidth="1"/>
    <col min="16" max="16" width="12.26953125" style="2" bestFit="1" customWidth="1"/>
    <col min="17" max="17" width="3.08984375" style="2" customWidth="1"/>
    <col min="18" max="19" width="0" style="2" hidden="1" customWidth="1"/>
    <col min="20" max="24" width="8.81640625" style="2"/>
    <col min="25" max="25" width="7.08984375" style="2" customWidth="1"/>
    <col min="26" max="16384" width="8.81640625" style="2"/>
  </cols>
  <sheetData>
    <row r="1" spans="1:19" s="1" customFormat="1" x14ac:dyDescent="0.25">
      <c r="A1" s="1" t="s">
        <v>0</v>
      </c>
    </row>
    <row r="3" spans="1:19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9" x14ac:dyDescent="0.25">
      <c r="B4" s="5">
        <v>2022</v>
      </c>
      <c r="C4" s="5"/>
      <c r="D4" s="5"/>
      <c r="E4" s="5"/>
      <c r="F4" s="5"/>
      <c r="G4" s="5"/>
      <c r="H4" s="5"/>
      <c r="J4" s="3">
        <v>2021</v>
      </c>
      <c r="K4" s="3"/>
      <c r="L4" s="3"/>
      <c r="M4" s="3"/>
      <c r="N4" s="3"/>
      <c r="O4" s="3"/>
      <c r="P4" s="3"/>
      <c r="Q4" s="4"/>
    </row>
    <row r="5" spans="1:19" s="1" customFormat="1" ht="43.5" customHeight="1" x14ac:dyDescent="0.25">
      <c r="A5" s="6"/>
      <c r="B5" s="7" t="s">
        <v>2</v>
      </c>
      <c r="C5" s="7" t="s">
        <v>3</v>
      </c>
      <c r="D5" s="7" t="s">
        <v>4</v>
      </c>
      <c r="E5" s="8" t="s">
        <v>5</v>
      </c>
      <c r="F5" s="8" t="s">
        <v>6</v>
      </c>
      <c r="G5" s="7" t="s">
        <v>7</v>
      </c>
      <c r="H5" s="9" t="s">
        <v>8</v>
      </c>
      <c r="J5" s="7" t="s">
        <v>2</v>
      </c>
      <c r="K5" s="7" t="s">
        <v>3</v>
      </c>
      <c r="L5" s="7" t="s">
        <v>4</v>
      </c>
      <c r="M5" s="7" t="s">
        <v>5</v>
      </c>
      <c r="N5" s="7" t="s">
        <v>6</v>
      </c>
      <c r="O5" s="7" t="s">
        <v>7</v>
      </c>
      <c r="P5" s="9" t="s">
        <v>8</v>
      </c>
      <c r="Q5" s="10"/>
      <c r="R5" s="2" t="s">
        <v>9</v>
      </c>
    </row>
    <row r="6" spans="1:19" s="1" customFormat="1" x14ac:dyDescent="0.25">
      <c r="A6" s="11" t="s">
        <v>10</v>
      </c>
      <c r="E6" s="12"/>
      <c r="F6" s="12"/>
      <c r="H6" s="13"/>
      <c r="P6" s="13"/>
    </row>
    <row r="7" spans="1:19" x14ac:dyDescent="0.25">
      <c r="A7" s="14" t="s">
        <v>11</v>
      </c>
      <c r="B7" s="15">
        <f>('[1]3Q 2022 Sales by Region Report'!B10)/1000000</f>
        <v>150.96451066999998</v>
      </c>
      <c r="C7" s="15">
        <f>('[1]3Q 2022 Sales by Region Report'!C10)/1000000</f>
        <v>6.3060101799999995</v>
      </c>
      <c r="D7" s="15">
        <f>('[1]3Q 2022 Sales by Region Report'!D10)/1000000</f>
        <v>0.17753213000000001</v>
      </c>
      <c r="E7" s="15">
        <f>('[1]3Q 2022 Sales by Region Report'!E10)/1000000</f>
        <v>20.191867809999998</v>
      </c>
      <c r="F7" s="15">
        <f>('[1]3Q 2022 Sales by Region Report'!F10)/1000000</f>
        <v>51.69731196</v>
      </c>
      <c r="G7" s="15">
        <f>('[1]3Q 2022 Sales by Region Report'!G10)/1000000</f>
        <v>0</v>
      </c>
      <c r="H7" s="16">
        <f>('[1]3Q 2022 Sales by Region Report'!H10)/1000000</f>
        <v>229.33723275</v>
      </c>
      <c r="I7" s="17">
        <v>0</v>
      </c>
      <c r="J7" s="17">
        <f>('[1]3Q 2022 Sales by Region Report'!J10)/1000000</f>
        <v>119.63234698000001</v>
      </c>
      <c r="K7" s="17">
        <f>('[1]3Q 2022 Sales by Region Report'!K10)/1000000</f>
        <v>9.2003625899999992</v>
      </c>
      <c r="L7" s="17">
        <f>('[1]3Q 2022 Sales by Region Report'!L10)/1000000</f>
        <v>0.11376914</v>
      </c>
      <c r="M7" s="17">
        <f>('[1]3Q 2022 Sales by Region Report'!M10)/1000000</f>
        <v>21.544083870000001</v>
      </c>
      <c r="N7" s="17">
        <f>('[1]3Q 2022 Sales by Region Report'!N10)/1000000</f>
        <v>24.680018889999999</v>
      </c>
      <c r="O7" s="17">
        <f>('[1]3Q 2022 Sales by Region Report'!O10)/1000000</f>
        <v>-0.43662150000002981</v>
      </c>
      <c r="P7" s="16">
        <f>('[1]3Q 2022 Sales by Region Report'!P10)/1000000</f>
        <v>174.73395997</v>
      </c>
      <c r="Q7" s="18"/>
      <c r="R7" s="19">
        <f>H7-SUM(B7:G7)</f>
        <v>0</v>
      </c>
      <c r="S7" s="19">
        <f>P7-SUM(J7:O7)</f>
        <v>0</v>
      </c>
    </row>
    <row r="8" spans="1:19" x14ac:dyDescent="0.25">
      <c r="A8" s="14" t="s">
        <v>12</v>
      </c>
      <c r="B8" s="20">
        <f>('[1]3Q 2022 Sales by Region Report'!B11)/1000000</f>
        <v>27.230208749999999</v>
      </c>
      <c r="C8" s="20">
        <f>('[1]3Q 2022 Sales by Region Report'!C11)/1000000</f>
        <v>6.3379032799999999</v>
      </c>
      <c r="D8" s="20">
        <f>('[1]3Q 2022 Sales by Region Report'!D11)/1000000</f>
        <v>16.710035050000002</v>
      </c>
      <c r="E8" s="20">
        <f>('[1]3Q 2022 Sales by Region Report'!E11)/1000000</f>
        <v>7.1558218899999995</v>
      </c>
      <c r="F8" s="20">
        <f>('[1]3Q 2022 Sales by Region Report'!F11)/1000000</f>
        <v>3.0424097900000002</v>
      </c>
      <c r="G8" s="20">
        <f>('[1]3Q 2022 Sales by Region Report'!G11)/1000000</f>
        <v>0</v>
      </c>
      <c r="H8" s="21">
        <f>('[1]3Q 2022 Sales by Region Report'!H11)/1000000</f>
        <v>60.476378759999996</v>
      </c>
      <c r="I8" s="2">
        <v>0</v>
      </c>
      <c r="J8" s="22">
        <f>('[1]3Q 2022 Sales by Region Report'!J11)/1000000</f>
        <v>28.895680219999999</v>
      </c>
      <c r="K8" s="22">
        <f>('[1]3Q 2022 Sales by Region Report'!K11)/1000000</f>
        <v>5.4197284114880002</v>
      </c>
      <c r="L8" s="22">
        <f>('[1]3Q 2022 Sales by Region Report'!L11)/1000000</f>
        <v>16.392063109999999</v>
      </c>
      <c r="M8" s="22">
        <f>('[1]3Q 2022 Sales by Region Report'!M11)/1000000</f>
        <v>8.3383581400000004</v>
      </c>
      <c r="N8" s="22">
        <f>('[1]3Q 2022 Sales by Region Report'!N11)/1000000</f>
        <v>2.05321262</v>
      </c>
      <c r="O8" s="22">
        <f>('[1]3Q 2022 Sales by Region Report'!O11)/1000000</f>
        <v>0</v>
      </c>
      <c r="P8" s="21">
        <f>('[1]3Q 2022 Sales by Region Report'!P11)/1000000</f>
        <v>61.099042501488</v>
      </c>
      <c r="Q8" s="23"/>
      <c r="R8" s="19">
        <f t="shared" ref="R8:R49" si="0">H8-SUM(B8:G8)</f>
        <v>0</v>
      </c>
      <c r="S8" s="19">
        <f t="shared" ref="S8:S49" si="1">P8-SUM(J8:O8)</f>
        <v>0</v>
      </c>
    </row>
    <row r="9" spans="1:19" x14ac:dyDescent="0.25">
      <c r="A9" s="14" t="s">
        <v>13</v>
      </c>
      <c r="B9" s="20">
        <f>('[1]3Q 2022 Sales by Region Report'!B12)/1000000</f>
        <v>27.380543969999998</v>
      </c>
      <c r="C9" s="20">
        <f>('[1]3Q 2022 Sales by Region Report'!C12)/1000000</f>
        <v>0.52464717000000005</v>
      </c>
      <c r="D9" s="20">
        <f>('[1]3Q 2022 Sales by Region Report'!D12)/1000000</f>
        <v>0</v>
      </c>
      <c r="E9" s="20">
        <f>('[1]3Q 2022 Sales by Region Report'!E12)/1000000</f>
        <v>13.07432403</v>
      </c>
      <c r="F9" s="20">
        <f>('[1]3Q 2022 Sales by Region Report'!F12)/1000000</f>
        <v>9.3994463900000014</v>
      </c>
      <c r="G9" s="20">
        <f>('[1]3Q 2022 Sales by Region Report'!G12)/1000000</f>
        <v>0</v>
      </c>
      <c r="H9" s="21">
        <f>('[1]3Q 2022 Sales by Region Report'!H12)/1000000</f>
        <v>50.37896156</v>
      </c>
      <c r="I9" s="2">
        <v>0</v>
      </c>
      <c r="J9" s="22">
        <f>('[1]3Q 2022 Sales by Region Report'!J12)/1000000</f>
        <v>21.004774780000002</v>
      </c>
      <c r="K9" s="22">
        <f>('[1]3Q 2022 Sales by Region Report'!K12)/1000000</f>
        <v>0.41907121999999997</v>
      </c>
      <c r="L9" s="22">
        <f>('[1]3Q 2022 Sales by Region Report'!L12)/1000000</f>
        <v>0</v>
      </c>
      <c r="M9" s="22">
        <f>('[1]3Q 2022 Sales by Region Report'!M12)/1000000</f>
        <v>19.26027955</v>
      </c>
      <c r="N9" s="22">
        <f>('[1]3Q 2022 Sales by Region Report'!N12)/1000000</f>
        <v>8.0053967099999994</v>
      </c>
      <c r="O9" s="22">
        <f>('[1]3Q 2022 Sales by Region Report'!O12)/1000000</f>
        <v>0</v>
      </c>
      <c r="P9" s="21">
        <f>('[1]3Q 2022 Sales by Region Report'!P12)/1000000</f>
        <v>48.689522259999997</v>
      </c>
      <c r="Q9" s="23"/>
      <c r="R9" s="19">
        <f t="shared" si="0"/>
        <v>0</v>
      </c>
      <c r="S9" s="19">
        <f t="shared" si="1"/>
        <v>0</v>
      </c>
    </row>
    <row r="10" spans="1:19" x14ac:dyDescent="0.25">
      <c r="A10" s="14" t="s">
        <v>14</v>
      </c>
      <c r="B10" s="20">
        <f>('[1]3Q 2022 Sales by Region Report'!B13)/1000000</f>
        <v>6.2591125599999993</v>
      </c>
      <c r="C10" s="20">
        <f>('[1]3Q 2022 Sales by Region Report'!C13)/1000000</f>
        <v>7.2359247099999999</v>
      </c>
      <c r="D10" s="20">
        <f>('[1]3Q 2022 Sales by Region Report'!D13)/1000000</f>
        <v>8.2320190400000008</v>
      </c>
      <c r="E10" s="20">
        <f>('[1]3Q 2022 Sales by Region Report'!E13)/1000000</f>
        <v>8.5208297500000008</v>
      </c>
      <c r="F10" s="20">
        <f>('[1]3Q 2022 Sales by Region Report'!F13)/1000000</f>
        <v>5.7588664400000003</v>
      </c>
      <c r="G10" s="20">
        <f>('[1]3Q 2022 Sales by Region Report'!G13)/1000000</f>
        <v>0</v>
      </c>
      <c r="H10" s="21">
        <f>('[1]3Q 2022 Sales by Region Report'!H13)/1000000</f>
        <v>36.006752499999997</v>
      </c>
      <c r="I10" s="2">
        <v>0</v>
      </c>
      <c r="J10" s="22">
        <f>('[1]3Q 2022 Sales by Region Report'!J13)/1000000</f>
        <v>5.3106023699999998</v>
      </c>
      <c r="K10" s="22">
        <f>('[1]3Q 2022 Sales by Region Report'!K13)/1000000</f>
        <v>4.7888210500000001</v>
      </c>
      <c r="L10" s="22">
        <f>('[1]3Q 2022 Sales by Region Report'!L13)/1000000</f>
        <v>6.2088435400000002</v>
      </c>
      <c r="M10" s="22">
        <f>('[1]3Q 2022 Sales by Region Report'!M13)/1000000</f>
        <v>7.1219341100000007</v>
      </c>
      <c r="N10" s="22">
        <f>('[1]3Q 2022 Sales by Region Report'!N13)/1000000</f>
        <v>1.8718683700000001</v>
      </c>
      <c r="O10" s="22">
        <f>('[1]3Q 2022 Sales by Region Report'!O13)/1000000</f>
        <v>0</v>
      </c>
      <c r="P10" s="21">
        <f>('[1]3Q 2022 Sales by Region Report'!P13)/1000000</f>
        <v>25.30206944</v>
      </c>
      <c r="Q10" s="23"/>
      <c r="R10" s="19">
        <f t="shared" si="0"/>
        <v>0</v>
      </c>
      <c r="S10" s="19">
        <f t="shared" si="1"/>
        <v>0</v>
      </c>
    </row>
    <row r="11" spans="1:19" x14ac:dyDescent="0.25">
      <c r="A11" s="14" t="s">
        <v>15</v>
      </c>
      <c r="B11" s="20">
        <f>('[1]3Q 2022 Sales by Region Report'!B14)/1000000</f>
        <v>0</v>
      </c>
      <c r="C11" s="20">
        <f>('[1]3Q 2022 Sales by Region Report'!C14)/1000000</f>
        <v>0.40163599</v>
      </c>
      <c r="D11" s="20">
        <f>('[1]3Q 2022 Sales by Region Report'!D14)/1000000</f>
        <v>0</v>
      </c>
      <c r="E11" s="20">
        <f>('[1]3Q 2022 Sales by Region Report'!E14)/1000000</f>
        <v>9.217716939999999</v>
      </c>
      <c r="F11" s="20">
        <f>('[1]3Q 2022 Sales by Region Report'!F14)/1000000</f>
        <v>5.4130759299999998</v>
      </c>
      <c r="G11" s="20">
        <f>('[1]3Q 2022 Sales by Region Report'!G14)/1000000</f>
        <v>0</v>
      </c>
      <c r="H11" s="21">
        <f>('[1]3Q 2022 Sales by Region Report'!H14)/1000000</f>
        <v>15.03242886</v>
      </c>
      <c r="I11" s="2">
        <v>0</v>
      </c>
      <c r="J11" s="22">
        <f>('[1]3Q 2022 Sales by Region Report'!J14)/1000000</f>
        <v>0</v>
      </c>
      <c r="K11" s="22">
        <f>('[1]3Q 2022 Sales by Region Report'!K14)/1000000</f>
        <v>0.46603957000000001</v>
      </c>
      <c r="L11" s="22">
        <f>('[1]3Q 2022 Sales by Region Report'!L14)/1000000</f>
        <v>0</v>
      </c>
      <c r="M11" s="22">
        <f>('[1]3Q 2022 Sales by Region Report'!M14)/1000000</f>
        <v>11.623274329999999</v>
      </c>
      <c r="N11" s="22">
        <f>('[1]3Q 2022 Sales by Region Report'!N14)/1000000</f>
        <v>6.3869379400000001</v>
      </c>
      <c r="O11" s="22">
        <f>('[1]3Q 2022 Sales by Region Report'!O14)/1000000</f>
        <v>0</v>
      </c>
      <c r="P11" s="21">
        <f>('[1]3Q 2022 Sales by Region Report'!P14)/1000000</f>
        <v>18.47625184</v>
      </c>
      <c r="Q11" s="23"/>
      <c r="R11" s="19">
        <f t="shared" si="0"/>
        <v>0</v>
      </c>
      <c r="S11" s="19">
        <f t="shared" si="1"/>
        <v>0</v>
      </c>
    </row>
    <row r="12" spans="1:19" s="25" customFormat="1" ht="14" x14ac:dyDescent="0.25">
      <c r="A12" s="24" t="s">
        <v>47</v>
      </c>
      <c r="B12" s="20">
        <f>('[1]3Q 2022 Sales by Region Report'!B15)/1000000</f>
        <v>23.79306849000001</v>
      </c>
      <c r="C12" s="20">
        <f>('[1]3Q 2022 Sales by Region Report'!C15)/1000000</f>
        <v>17.388735609999998</v>
      </c>
      <c r="D12" s="20">
        <f>('[1]3Q 2022 Sales by Region Report'!D15)/1000000</f>
        <v>5.8004712600000019</v>
      </c>
      <c r="E12" s="20">
        <f>('[1]3Q 2022 Sales by Region Report'!E15)/1000000</f>
        <v>6.8936961600000037</v>
      </c>
      <c r="F12" s="20">
        <f>('[1]3Q 2022 Sales by Region Report'!F15)/1000000</f>
        <v>9.0052134400000128</v>
      </c>
      <c r="G12" s="20">
        <f>('[1]3Q 2022 Sales by Region Report'!G15)/1000000</f>
        <v>0</v>
      </c>
      <c r="H12" s="21">
        <f>('[1]3Q 2022 Sales by Region Report'!H15)/1000000</f>
        <v>62.881184959999977</v>
      </c>
      <c r="I12" s="25">
        <v>0</v>
      </c>
      <c r="J12" s="22">
        <f>('[1]3Q 2022 Sales by Region Report'!J15)/1000000</f>
        <v>18.41089748000002</v>
      </c>
      <c r="K12" s="22">
        <f>('[1]3Q 2022 Sales by Region Report'!K15)/1000000</f>
        <v>11.611894440000002</v>
      </c>
      <c r="L12" s="22">
        <f>('[1]3Q 2022 Sales by Region Report'!L15)/1000000</f>
        <v>0</v>
      </c>
      <c r="M12" s="22">
        <f>('[1]3Q 2022 Sales by Region Report'!M15)/1000000</f>
        <v>11.171922040000007</v>
      </c>
      <c r="N12" s="22">
        <f>('[1]3Q 2022 Sales by Region Report'!N15)/1000000</f>
        <v>11.470315700000002</v>
      </c>
      <c r="O12" s="22">
        <f>('[1]3Q 2022 Sales by Region Report'!O15)/1000000</f>
        <v>0</v>
      </c>
      <c r="P12" s="21">
        <f>('[1]3Q 2022 Sales by Region Report'!P15)/1000000</f>
        <v>52.665029660000023</v>
      </c>
      <c r="Q12" s="23"/>
      <c r="R12" s="19">
        <f t="shared" si="0"/>
        <v>0</v>
      </c>
      <c r="S12" s="19">
        <f t="shared" si="1"/>
        <v>0</v>
      </c>
    </row>
    <row r="13" spans="1:19" s="25" customFormat="1" x14ac:dyDescent="0.25">
      <c r="A13" s="11" t="s">
        <v>16</v>
      </c>
      <c r="B13" s="20"/>
      <c r="C13" s="20"/>
      <c r="D13" s="20"/>
      <c r="E13" s="20"/>
      <c r="F13" s="20"/>
      <c r="G13" s="20"/>
      <c r="H13" s="21"/>
      <c r="J13" s="22"/>
      <c r="K13" s="22"/>
      <c r="L13" s="22"/>
      <c r="M13" s="22"/>
      <c r="N13" s="22"/>
      <c r="O13" s="22"/>
      <c r="P13" s="21"/>
      <c r="Q13" s="23"/>
      <c r="R13" s="19">
        <f t="shared" si="0"/>
        <v>0</v>
      </c>
      <c r="S13" s="19">
        <f t="shared" si="1"/>
        <v>0</v>
      </c>
    </row>
    <row r="14" spans="1:19" x14ac:dyDescent="0.25">
      <c r="A14" s="14" t="s">
        <v>17</v>
      </c>
      <c r="B14" s="20">
        <f>('[1]3Q 2022 Sales by Region Report'!B17)/1000000</f>
        <v>53.87593433</v>
      </c>
      <c r="C14" s="20">
        <f>('[1]3Q 2022 Sales by Region Report'!C17)/1000000</f>
        <v>1.6712343300000001</v>
      </c>
      <c r="D14" s="20">
        <f>('[1]3Q 2022 Sales by Region Report'!D17)/1000000</f>
        <v>0</v>
      </c>
      <c r="E14" s="20">
        <f>('[1]3Q 2022 Sales by Region Report'!E17)/1000000</f>
        <v>3.3907162200000003</v>
      </c>
      <c r="F14" s="20">
        <f>('[1]3Q 2022 Sales by Region Report'!F17)/1000000</f>
        <v>1.4493683799999999</v>
      </c>
      <c r="G14" s="20">
        <f>('[1]3Q 2022 Sales by Region Report'!G17)/1000000</f>
        <v>0</v>
      </c>
      <c r="H14" s="21">
        <f>('[1]3Q 2022 Sales by Region Report'!H17)/1000000</f>
        <v>60.387253260000001</v>
      </c>
      <c r="I14" s="2">
        <v>0</v>
      </c>
      <c r="J14" s="22">
        <f>('[1]3Q 2022 Sales by Region Report'!J17)/1000000</f>
        <v>47.66109119</v>
      </c>
      <c r="K14" s="22">
        <f>('[1]3Q 2022 Sales by Region Report'!K17)/1000000</f>
        <v>1.04816208</v>
      </c>
      <c r="L14" s="22">
        <f>('[1]3Q 2022 Sales by Region Report'!L17)/1000000</f>
        <v>0</v>
      </c>
      <c r="M14" s="22">
        <f>('[1]3Q 2022 Sales by Region Report'!M17)/1000000</f>
        <v>4.8364787699999994</v>
      </c>
      <c r="N14" s="22">
        <f>('[1]3Q 2022 Sales by Region Report'!N17)/1000000</f>
        <v>0.67840358999999995</v>
      </c>
      <c r="O14" s="22">
        <f>('[1]3Q 2022 Sales by Region Report'!O17)/1000000</f>
        <v>0</v>
      </c>
      <c r="P14" s="21">
        <f>('[1]3Q 2022 Sales by Region Report'!P17)/1000000</f>
        <v>54.224135629999999</v>
      </c>
      <c r="Q14" s="23"/>
      <c r="R14" s="19">
        <f t="shared" si="0"/>
        <v>0</v>
      </c>
      <c r="S14" s="19">
        <f t="shared" si="1"/>
        <v>0</v>
      </c>
    </row>
    <row r="15" spans="1:19" x14ac:dyDescent="0.25">
      <c r="A15" s="14" t="s">
        <v>18</v>
      </c>
      <c r="B15" s="20">
        <f>('[1]3Q 2022 Sales by Region Report'!B18)/1000000</f>
        <v>15.33639251</v>
      </c>
      <c r="C15" s="20">
        <f>('[1]3Q 2022 Sales by Region Report'!C18)/1000000</f>
        <v>4.8706660000000006E-2</v>
      </c>
      <c r="D15" s="20">
        <f>('[1]3Q 2022 Sales by Region Report'!D18)/1000000</f>
        <v>0</v>
      </c>
      <c r="E15" s="20">
        <f>('[1]3Q 2022 Sales by Region Report'!E18)/1000000</f>
        <v>7.0690656500000006</v>
      </c>
      <c r="F15" s="20">
        <f>('[1]3Q 2022 Sales by Region Report'!F18)/1000000</f>
        <v>6.7687922800000004</v>
      </c>
      <c r="G15" s="20">
        <f>('[1]3Q 2022 Sales by Region Report'!G18)/1000000</f>
        <v>0</v>
      </c>
      <c r="H15" s="21">
        <f>('[1]3Q 2022 Sales by Region Report'!H18)/1000000</f>
        <v>29.222957100000002</v>
      </c>
      <c r="I15" s="2">
        <v>0</v>
      </c>
      <c r="J15" s="22">
        <f>('[1]3Q 2022 Sales by Region Report'!J18)/1000000</f>
        <v>8.6815971600000008</v>
      </c>
      <c r="K15" s="22">
        <f>('[1]3Q 2022 Sales by Region Report'!K18)/1000000</f>
        <v>0.61355856000000009</v>
      </c>
      <c r="L15" s="22">
        <f>('[1]3Q 2022 Sales by Region Report'!L18)/1000000</f>
        <v>0</v>
      </c>
      <c r="M15" s="22">
        <f>('[1]3Q 2022 Sales by Region Report'!M18)/1000000</f>
        <v>11.644705400000001</v>
      </c>
      <c r="N15" s="22">
        <f>('[1]3Q 2022 Sales by Region Report'!N18)/1000000</f>
        <v>34.683985880000002</v>
      </c>
      <c r="O15" s="22">
        <f>('[1]3Q 2022 Sales by Region Report'!O18)/1000000</f>
        <v>0</v>
      </c>
      <c r="P15" s="21">
        <f>('[1]3Q 2022 Sales by Region Report'!P18)/1000000</f>
        <v>55.623846999999998</v>
      </c>
      <c r="Q15" s="23"/>
      <c r="R15" s="19">
        <f t="shared" si="0"/>
        <v>0</v>
      </c>
      <c r="S15" s="19">
        <f t="shared" si="1"/>
        <v>0</v>
      </c>
    </row>
    <row r="16" spans="1:19" x14ac:dyDescent="0.25">
      <c r="A16" s="14" t="s">
        <v>19</v>
      </c>
      <c r="B16" s="20">
        <f>('[1]3Q 2022 Sales by Region Report'!B19)/1000000</f>
        <v>0</v>
      </c>
      <c r="C16" s="20">
        <f>('[1]3Q 2022 Sales by Region Report'!C19)/1000000</f>
        <v>6.5321397999999995</v>
      </c>
      <c r="D16" s="20">
        <f>('[1]3Q 2022 Sales by Region Report'!D19)/1000000</f>
        <v>0</v>
      </c>
      <c r="E16" s="20">
        <f>('[1]3Q 2022 Sales by Region Report'!E19)/1000000</f>
        <v>7.9180313399999998</v>
      </c>
      <c r="F16" s="20">
        <f>('[1]3Q 2022 Sales by Region Report'!F19)/1000000</f>
        <v>9.1460700700000004</v>
      </c>
      <c r="G16" s="20">
        <f>('[1]3Q 2022 Sales by Region Report'!G19)/1000000</f>
        <v>0</v>
      </c>
      <c r="H16" s="21">
        <f>('[1]3Q 2022 Sales by Region Report'!H19)/1000000</f>
        <v>23.596241210000002</v>
      </c>
      <c r="I16" s="2">
        <v>0</v>
      </c>
      <c r="J16" s="22">
        <f>('[1]3Q 2022 Sales by Region Report'!J19)/1000000</f>
        <v>0</v>
      </c>
      <c r="K16" s="22">
        <f>('[1]3Q 2022 Sales by Region Report'!K19)/1000000</f>
        <v>4.7537315300000005</v>
      </c>
      <c r="L16" s="22">
        <f>('[1]3Q 2022 Sales by Region Report'!L19)/1000000</f>
        <v>0</v>
      </c>
      <c r="M16" s="22">
        <f>('[1]3Q 2022 Sales by Region Report'!M19)/1000000</f>
        <v>6.1937216299999998</v>
      </c>
      <c r="N16" s="22">
        <f>('[1]3Q 2022 Sales by Region Report'!N19)/1000000</f>
        <v>2.88454225</v>
      </c>
      <c r="O16" s="22">
        <f>('[1]3Q 2022 Sales by Region Report'!O19)/1000000</f>
        <v>0</v>
      </c>
      <c r="P16" s="21">
        <f>('[1]3Q 2022 Sales by Region Report'!P19)/1000000</f>
        <v>13.831995409999999</v>
      </c>
      <c r="Q16" s="23"/>
      <c r="R16" s="19">
        <f t="shared" si="0"/>
        <v>0</v>
      </c>
      <c r="S16" s="19">
        <f t="shared" si="1"/>
        <v>0</v>
      </c>
    </row>
    <row r="17" spans="1:25" x14ac:dyDescent="0.25">
      <c r="A17" s="14" t="s">
        <v>20</v>
      </c>
      <c r="B17" s="20">
        <f>('[1]3Q 2022 Sales by Region Report'!B20)/1000000</f>
        <v>0</v>
      </c>
      <c r="C17" s="20">
        <f>('[1]3Q 2022 Sales by Region Report'!C20)/1000000</f>
        <v>0</v>
      </c>
      <c r="D17" s="20">
        <f>('[1]3Q 2022 Sales by Region Report'!D20)/1000000</f>
        <v>0</v>
      </c>
      <c r="E17" s="20">
        <f>('[1]3Q 2022 Sales by Region Report'!E20)/1000000</f>
        <v>9.97254459</v>
      </c>
      <c r="F17" s="20">
        <f>('[1]3Q 2022 Sales by Region Report'!F20)/1000000</f>
        <v>0</v>
      </c>
      <c r="G17" s="20">
        <f>('[1]3Q 2022 Sales by Region Report'!G20)/1000000</f>
        <v>0</v>
      </c>
      <c r="H17" s="21">
        <f>('[1]3Q 2022 Sales by Region Report'!H20)/1000000</f>
        <v>9.97254459</v>
      </c>
      <c r="I17" s="2">
        <v>1</v>
      </c>
      <c r="J17" s="22">
        <f>('[1]3Q 2022 Sales by Region Report'!J20)/1000000</f>
        <v>0</v>
      </c>
      <c r="K17" s="22">
        <f>('[1]3Q 2022 Sales by Region Report'!K20)/1000000</f>
        <v>0</v>
      </c>
      <c r="L17" s="22">
        <f>('[1]3Q 2022 Sales by Region Report'!L20)/1000000</f>
        <v>0</v>
      </c>
      <c r="M17" s="22">
        <f>('[1]3Q 2022 Sales by Region Report'!M20)/1000000</f>
        <v>10.165626189999999</v>
      </c>
      <c r="N17" s="22">
        <f>('[1]3Q 2022 Sales by Region Report'!N20)/1000000</f>
        <v>0</v>
      </c>
      <c r="O17" s="22">
        <f>('[1]3Q 2022 Sales by Region Report'!O20)/1000000</f>
        <v>0</v>
      </c>
      <c r="P17" s="21">
        <f>('[1]3Q 2022 Sales by Region Report'!P20)/1000000</f>
        <v>10.165626189999999</v>
      </c>
      <c r="Q17" s="23"/>
      <c r="R17" s="19">
        <f t="shared" si="0"/>
        <v>0</v>
      </c>
      <c r="S17" s="19">
        <f t="shared" si="1"/>
        <v>0</v>
      </c>
    </row>
    <row r="18" spans="1:25" x14ac:dyDescent="0.25">
      <c r="A18" s="14" t="s">
        <v>21</v>
      </c>
      <c r="B18" s="20">
        <f>('[1]3Q 2022 Sales by Region Report'!B21)/1000000</f>
        <v>0</v>
      </c>
      <c r="C18" s="20">
        <f>('[1]3Q 2022 Sales by Region Report'!C21)/1000000</f>
        <v>1.0582143700000002</v>
      </c>
      <c r="D18" s="20">
        <f>('[1]3Q 2022 Sales by Region Report'!D21)/1000000</f>
        <v>0</v>
      </c>
      <c r="E18" s="20">
        <f>('[1]3Q 2022 Sales by Region Report'!E21)/1000000</f>
        <v>4.4684664500000002</v>
      </c>
      <c r="F18" s="20">
        <f>('[1]3Q 2022 Sales by Region Report'!F21)/1000000</f>
        <v>0.49872878000000004</v>
      </c>
      <c r="G18" s="20">
        <f>('[1]3Q 2022 Sales by Region Report'!G21)/1000000</f>
        <v>0</v>
      </c>
      <c r="H18" s="21">
        <f>('[1]3Q 2022 Sales by Region Report'!H21)/1000000</f>
        <v>6.0254095999999997</v>
      </c>
      <c r="I18" s="2">
        <v>2</v>
      </c>
      <c r="J18" s="22">
        <f>('[1]3Q 2022 Sales by Region Report'!J21)/1000000</f>
        <v>0</v>
      </c>
      <c r="K18" s="22">
        <f>('[1]3Q 2022 Sales by Region Report'!K21)/1000000</f>
        <v>3.32589231</v>
      </c>
      <c r="L18" s="22">
        <f>('[1]3Q 2022 Sales by Region Report'!L21)/1000000</f>
        <v>0</v>
      </c>
      <c r="M18" s="22">
        <f>('[1]3Q 2022 Sales by Region Report'!M21)/1000000</f>
        <v>1.8793359999999999</v>
      </c>
      <c r="N18" s="22">
        <f>('[1]3Q 2022 Sales by Region Report'!N21)/1000000</f>
        <v>0</v>
      </c>
      <c r="O18" s="22">
        <f>('[1]3Q 2022 Sales by Region Report'!O21)/1000000</f>
        <v>0</v>
      </c>
      <c r="P18" s="21">
        <f>('[1]3Q 2022 Sales by Region Report'!P21)/1000000</f>
        <v>5.2052283099999999</v>
      </c>
      <c r="Q18" s="23"/>
      <c r="R18" s="19">
        <f t="shared" si="0"/>
        <v>0</v>
      </c>
      <c r="S18" s="19">
        <f t="shared" si="1"/>
        <v>0</v>
      </c>
    </row>
    <row r="19" spans="1:25" ht="14" hidden="1" x14ac:dyDescent="0.25">
      <c r="A19" s="14" t="s">
        <v>48</v>
      </c>
      <c r="B19" s="20">
        <f>('[1]3Q 2022 Sales by Region Report'!B22)/1000000</f>
        <v>0</v>
      </c>
      <c r="C19" s="20">
        <f>('[1]3Q 2022 Sales by Region Report'!C22)/1000000</f>
        <v>0</v>
      </c>
      <c r="D19" s="20">
        <f>('[1]3Q 2022 Sales by Region Report'!D22)/1000000</f>
        <v>0</v>
      </c>
      <c r="E19" s="20">
        <f>('[1]3Q 2022 Sales by Region Report'!E22)/1000000</f>
        <v>-1.0000001639127731E-8</v>
      </c>
      <c r="F19" s="20">
        <f>('[1]3Q 2022 Sales by Region Report'!F22)/1000000</f>
        <v>0</v>
      </c>
      <c r="G19" s="20">
        <f>('[1]3Q 2022 Sales by Region Report'!G22)/1000000</f>
        <v>0</v>
      </c>
      <c r="H19" s="21">
        <f>('[1]3Q 2022 Sales by Region Report'!H22)/1000000</f>
        <v>-9.9999904632568362E-9</v>
      </c>
      <c r="I19" s="2">
        <v>0</v>
      </c>
      <c r="J19" s="22">
        <f>('[1]3Q 2022 Sales by Region Report'!J22)/1000000</f>
        <v>7.4505805969238278E-15</v>
      </c>
      <c r="K19" s="22">
        <f>('[1]3Q 2022 Sales by Region Report'!K22)/1000000</f>
        <v>0</v>
      </c>
      <c r="L19" s="22">
        <f>('[1]3Q 2022 Sales by Region Report'!L22)/1000000</f>
        <v>0</v>
      </c>
      <c r="M19" s="22">
        <f>('[1]3Q 2022 Sales by Region Report'!M22)/1000000</f>
        <v>0</v>
      </c>
      <c r="N19" s="22">
        <f>('[1]3Q 2022 Sales by Region Report'!N22)/1000000</f>
        <v>-7.4505805969238278E-15</v>
      </c>
      <c r="O19" s="22">
        <f>('[1]3Q 2022 Sales by Region Report'!O22)/1000000</f>
        <v>0</v>
      </c>
      <c r="P19" s="21">
        <f>('[1]3Q 2022 Sales by Region Report'!P22)/1000000</f>
        <v>0</v>
      </c>
      <c r="Q19" s="23"/>
      <c r="R19" s="19">
        <f t="shared" si="0"/>
        <v>1.1175870895293521E-14</v>
      </c>
      <c r="S19" s="19">
        <f t="shared" si="1"/>
        <v>0</v>
      </c>
    </row>
    <row r="20" spans="1:25" x14ac:dyDescent="0.25">
      <c r="A20" s="11" t="s">
        <v>22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1">
        <v>0</v>
      </c>
      <c r="I20" s="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1">
        <v>0</v>
      </c>
      <c r="Q20" s="23"/>
      <c r="R20" s="19">
        <f t="shared" si="0"/>
        <v>0</v>
      </c>
      <c r="S20" s="19">
        <f t="shared" si="1"/>
        <v>0</v>
      </c>
    </row>
    <row r="21" spans="1:25" x14ac:dyDescent="0.25">
      <c r="A21" s="26" t="s">
        <v>23</v>
      </c>
      <c r="B21" s="20"/>
      <c r="C21" s="20"/>
      <c r="D21" s="20"/>
      <c r="E21" s="20"/>
      <c r="F21" s="20"/>
      <c r="G21" s="20"/>
      <c r="H21" s="21"/>
      <c r="J21" s="22"/>
      <c r="K21" s="22"/>
      <c r="L21" s="22"/>
      <c r="M21" s="22"/>
      <c r="N21" s="22"/>
      <c r="O21" s="22"/>
      <c r="P21" s="21"/>
      <c r="Q21" s="23"/>
      <c r="R21" s="19">
        <f t="shared" si="0"/>
        <v>0</v>
      </c>
      <c r="S21" s="19">
        <f t="shared" si="1"/>
        <v>0</v>
      </c>
    </row>
    <row r="22" spans="1:25" x14ac:dyDescent="0.25">
      <c r="A22" s="14" t="s">
        <v>24</v>
      </c>
      <c r="B22" s="20">
        <f>('[1]3Q 2022 Sales by Region Report'!B24)/1000000</f>
        <v>2.0601787200000001</v>
      </c>
      <c r="C22" s="20">
        <f>('[1]3Q 2022 Sales by Region Report'!C24)/1000000</f>
        <v>17.21824286</v>
      </c>
      <c r="D22" s="20">
        <f>('[1]3Q 2022 Sales by Region Report'!D24)/1000000</f>
        <v>46.018726999999998</v>
      </c>
      <c r="E22" s="20">
        <f>('[1]3Q 2022 Sales by Region Report'!E24)/1000000</f>
        <v>15.82084667</v>
      </c>
      <c r="F22" s="20">
        <f>('[1]3Q 2022 Sales by Region Report'!F24)/1000000</f>
        <v>5.4613044999999998</v>
      </c>
      <c r="G22" s="20">
        <f>('[1]3Q 2022 Sales by Region Report'!G24)/1000000</f>
        <v>0</v>
      </c>
      <c r="H22" s="21">
        <f>('[1]3Q 2022 Sales by Region Report'!H24)/1000000</f>
        <v>86.579299750000004</v>
      </c>
      <c r="I22" s="2">
        <v>0</v>
      </c>
      <c r="J22" s="22">
        <f>('[1]3Q 2022 Sales by Region Report'!J24)/1000000</f>
        <v>1.45351673</v>
      </c>
      <c r="K22" s="22">
        <f>('[1]3Q 2022 Sales by Region Report'!K24)/1000000</f>
        <v>16.319668359999998</v>
      </c>
      <c r="L22" s="22">
        <f>('[1]3Q 2022 Sales by Region Report'!L24)/1000000</f>
        <v>45.355010540000002</v>
      </c>
      <c r="M22" s="22">
        <f>('[1]3Q 2022 Sales by Region Report'!M24)/1000000</f>
        <v>22.66456122</v>
      </c>
      <c r="N22" s="22">
        <f>('[1]3Q 2022 Sales by Region Report'!N24)/1000000</f>
        <v>5.6097393799999997</v>
      </c>
      <c r="O22" s="22">
        <f>('[1]3Q 2022 Sales by Region Report'!O24)/1000000</f>
        <v>0</v>
      </c>
      <c r="P22" s="21">
        <f>('[1]3Q 2022 Sales by Region Report'!P24)/1000000</f>
        <v>91.402496230000011</v>
      </c>
      <c r="Q22" s="23"/>
      <c r="R22" s="19">
        <f t="shared" si="0"/>
        <v>0</v>
      </c>
      <c r="S22" s="19">
        <f t="shared" si="1"/>
        <v>0</v>
      </c>
    </row>
    <row r="23" spans="1:25" x14ac:dyDescent="0.25">
      <c r="A23" s="24" t="s">
        <v>25</v>
      </c>
      <c r="B23" s="20">
        <f>('[1]3Q 2022 Sales by Region Report'!B25)/1000000</f>
        <v>1.0941719299999999</v>
      </c>
      <c r="C23" s="20">
        <f>('[1]3Q 2022 Sales by Region Report'!C25)/1000000</f>
        <v>7.0447444400000006</v>
      </c>
      <c r="D23" s="20">
        <f>('[1]3Q 2022 Sales by Region Report'!D25)/1000000</f>
        <v>0.116998</v>
      </c>
      <c r="E23" s="20">
        <f>('[1]3Q 2022 Sales by Region Report'!E25)/1000000</f>
        <v>14.386592779999999</v>
      </c>
      <c r="F23" s="20">
        <f>('[1]3Q 2022 Sales by Region Report'!F25)/1000000</f>
        <v>8.4040276899999995</v>
      </c>
      <c r="G23" s="20">
        <f>('[1]3Q 2022 Sales by Region Report'!G25)/1000000</f>
        <v>0</v>
      </c>
      <c r="H23" s="21">
        <f>('[1]3Q 2022 Sales by Region Report'!H25)/1000000</f>
        <v>31.04653484</v>
      </c>
      <c r="I23" s="2">
        <v>0</v>
      </c>
      <c r="J23" s="22">
        <f>('[1]3Q 2022 Sales by Region Report'!J25)/1000000</f>
        <v>2.5770930999999999</v>
      </c>
      <c r="K23" s="22">
        <f>('[1]3Q 2022 Sales by Region Report'!K25)/1000000</f>
        <v>8.8240330599999997</v>
      </c>
      <c r="L23" s="22">
        <f>('[1]3Q 2022 Sales by Region Report'!L25)/1000000</f>
        <v>0.44307740999999995</v>
      </c>
      <c r="M23" s="22">
        <f>('[1]3Q 2022 Sales by Region Report'!M25)/1000000</f>
        <v>17.251916829999999</v>
      </c>
      <c r="N23" s="22">
        <f>('[1]3Q 2022 Sales by Region Report'!N25)/1000000</f>
        <v>11.857001039999998</v>
      </c>
      <c r="O23" s="22">
        <f>('[1]3Q 2022 Sales by Region Report'!O25)/1000000</f>
        <v>8.7834250000000003E-2</v>
      </c>
      <c r="P23" s="21">
        <f>('[1]3Q 2022 Sales by Region Report'!P25)/1000000</f>
        <v>41.040955689999997</v>
      </c>
      <c r="Q23" s="23"/>
      <c r="R23" s="19">
        <f t="shared" si="0"/>
        <v>0</v>
      </c>
      <c r="S23" s="19">
        <f t="shared" si="1"/>
        <v>0</v>
      </c>
    </row>
    <row r="24" spans="1:25" x14ac:dyDescent="0.25">
      <c r="A24" s="14" t="s">
        <v>26</v>
      </c>
      <c r="B24" s="20">
        <f>('[1]3Q 2022 Sales by Region Report'!B26)/1000000</f>
        <v>0</v>
      </c>
      <c r="C24" s="20">
        <f>('[1]3Q 2022 Sales by Region Report'!C26)/1000000</f>
        <v>31.416731590000001</v>
      </c>
      <c r="D24" s="20">
        <f>('[1]3Q 2022 Sales by Region Report'!D26)/1000000</f>
        <v>0</v>
      </c>
      <c r="E24" s="20">
        <f>('[1]3Q 2022 Sales by Region Report'!E26)/1000000</f>
        <v>69.906479810000008</v>
      </c>
      <c r="F24" s="20">
        <f>('[1]3Q 2022 Sales by Region Report'!F26)/1000000</f>
        <v>7.99801567</v>
      </c>
      <c r="G24" s="20">
        <f>('[1]3Q 2022 Sales by Region Report'!G26)/1000000</f>
        <v>0</v>
      </c>
      <c r="H24" s="21">
        <f>('[1]3Q 2022 Sales by Region Report'!H26)/1000000</f>
        <v>109.32122706999999</v>
      </c>
      <c r="I24" s="2">
        <v>0</v>
      </c>
      <c r="J24" s="22">
        <f>('[1]3Q 2022 Sales by Region Report'!J26)/1000000</f>
        <v>0</v>
      </c>
      <c r="K24" s="22">
        <f>('[1]3Q 2022 Sales by Region Report'!K26)/1000000</f>
        <v>34.770639500000001</v>
      </c>
      <c r="L24" s="22">
        <f>('[1]3Q 2022 Sales by Region Report'!L26)/1000000</f>
        <v>0</v>
      </c>
      <c r="M24" s="22">
        <f>('[1]3Q 2022 Sales by Region Report'!M26)/1000000</f>
        <v>72.077807379999996</v>
      </c>
      <c r="N24" s="22">
        <f>('[1]3Q 2022 Sales by Region Report'!N26)/1000000</f>
        <v>7.3891553400000003</v>
      </c>
      <c r="O24" s="22">
        <f>('[1]3Q 2022 Sales by Region Report'!O26)/1000000</f>
        <v>0</v>
      </c>
      <c r="P24" s="21">
        <f>('[1]3Q 2022 Sales by Region Report'!P26)/1000000</f>
        <v>114.23760222</v>
      </c>
      <c r="Q24" s="23"/>
      <c r="R24" s="19">
        <f t="shared" si="0"/>
        <v>0</v>
      </c>
      <c r="S24" s="19">
        <f t="shared" si="1"/>
        <v>0</v>
      </c>
    </row>
    <row r="25" spans="1:25" x14ac:dyDescent="0.25">
      <c r="A25" s="14" t="s">
        <v>27</v>
      </c>
      <c r="B25" s="20">
        <f>('[1]3Q 2022 Sales by Region Report'!B27)/1000000</f>
        <v>0</v>
      </c>
      <c r="C25" s="20">
        <f>('[1]3Q 2022 Sales by Region Report'!C27)/1000000</f>
        <v>16.766043079999999</v>
      </c>
      <c r="D25" s="20">
        <f>('[1]3Q 2022 Sales by Region Report'!D27)/1000000</f>
        <v>0</v>
      </c>
      <c r="E25" s="20">
        <f>('[1]3Q 2022 Sales by Region Report'!E27)/1000000</f>
        <v>0</v>
      </c>
      <c r="F25" s="20">
        <f>('[1]3Q 2022 Sales by Region Report'!F27)/1000000</f>
        <v>0.29659078000000005</v>
      </c>
      <c r="G25" s="20">
        <f>('[1]3Q 2022 Sales by Region Report'!G27)/1000000</f>
        <v>0</v>
      </c>
      <c r="H25" s="21">
        <f>('[1]3Q 2022 Sales by Region Report'!H27)/1000000</f>
        <v>17.062633859999998</v>
      </c>
      <c r="I25" s="2">
        <v>0</v>
      </c>
      <c r="J25" s="22">
        <f>('[1]3Q 2022 Sales by Region Report'!J27)/1000000</f>
        <v>0</v>
      </c>
      <c r="K25" s="22">
        <f>('[1]3Q 2022 Sales by Region Report'!K27)/1000000</f>
        <v>15.06619087</v>
      </c>
      <c r="L25" s="22">
        <f>('[1]3Q 2022 Sales by Region Report'!L27)/1000000</f>
        <v>0</v>
      </c>
      <c r="M25" s="22">
        <f>('[1]3Q 2022 Sales by Region Report'!M27)/1000000</f>
        <v>0</v>
      </c>
      <c r="N25" s="22">
        <f>('[1]3Q 2022 Sales by Region Report'!N27)/1000000</f>
        <v>0.13120082</v>
      </c>
      <c r="O25" s="22">
        <f>('[1]3Q 2022 Sales by Region Report'!O27)/1000000</f>
        <v>0</v>
      </c>
      <c r="P25" s="21">
        <f>('[1]3Q 2022 Sales by Region Report'!P27)/1000000</f>
        <v>15.19739169</v>
      </c>
      <c r="Q25" s="23"/>
      <c r="R25" s="19">
        <f t="shared" si="0"/>
        <v>0</v>
      </c>
      <c r="S25" s="19">
        <f t="shared" si="1"/>
        <v>0</v>
      </c>
    </row>
    <row r="26" spans="1:25" x14ac:dyDescent="0.25">
      <c r="A26" s="14" t="s">
        <v>28</v>
      </c>
      <c r="B26" s="20">
        <f>('[1]3Q 2022 Sales by Region Report'!B28)/1000000</f>
        <v>1.8029934999999999</v>
      </c>
      <c r="C26" s="20">
        <f>('[1]3Q 2022 Sales by Region Report'!C28)/1000000</f>
        <v>20.8927573</v>
      </c>
      <c r="D26" s="20">
        <f>('[1]3Q 2022 Sales by Region Report'!D28)/1000000</f>
        <v>35.341765000000002</v>
      </c>
      <c r="E26" s="20">
        <f>('[1]3Q 2022 Sales by Region Report'!E28)/1000000</f>
        <v>6.8052199099999999</v>
      </c>
      <c r="F26" s="20">
        <f>('[1]3Q 2022 Sales by Region Report'!F28)/1000000</f>
        <v>4.9252820100000001</v>
      </c>
      <c r="G26" s="20">
        <f>('[1]3Q 2022 Sales by Region Report'!G28)/1000000</f>
        <v>0</v>
      </c>
      <c r="H26" s="21">
        <f>('[1]3Q 2022 Sales by Region Report'!H28)/1000000</f>
        <v>69.768017720000003</v>
      </c>
      <c r="I26" s="2">
        <v>0</v>
      </c>
      <c r="J26" s="22">
        <f>('[1]3Q 2022 Sales by Region Report'!J28)/1000000</f>
        <v>3.3204582999999999</v>
      </c>
      <c r="K26" s="22">
        <f>('[1]3Q 2022 Sales by Region Report'!K28)/1000000</f>
        <v>26.157043120000001</v>
      </c>
      <c r="L26" s="22">
        <f>('[1]3Q 2022 Sales by Region Report'!L28)/1000000</f>
        <v>39.492711999999997</v>
      </c>
      <c r="M26" s="22">
        <f>('[1]3Q 2022 Sales by Region Report'!M28)/1000000</f>
        <v>8.7427900300000001</v>
      </c>
      <c r="N26" s="22">
        <f>('[1]3Q 2022 Sales by Region Report'!N28)/1000000</f>
        <v>9.9353553100000003</v>
      </c>
      <c r="O26" s="22">
        <f>('[1]3Q 2022 Sales by Region Report'!O28)/1000000</f>
        <v>0</v>
      </c>
      <c r="P26" s="21">
        <f>('[1]3Q 2022 Sales by Region Report'!P28)/1000000</f>
        <v>87.648358760000008</v>
      </c>
      <c r="Q26" s="23"/>
      <c r="R26" s="19">
        <f t="shared" si="0"/>
        <v>0</v>
      </c>
      <c r="S26" s="19">
        <f t="shared" si="1"/>
        <v>0</v>
      </c>
    </row>
    <row r="27" spans="1:25" hidden="1" x14ac:dyDescent="0.25">
      <c r="A27" s="14" t="s">
        <v>29</v>
      </c>
      <c r="B27" s="20">
        <f>('[1]3Q 2022 Sales by Region Report'!B29)/1000000</f>
        <v>0.71557291000000001</v>
      </c>
      <c r="C27" s="20">
        <f>('[1]3Q 2022 Sales by Region Report'!C29)/1000000</f>
        <v>2.2948456899999998</v>
      </c>
      <c r="D27" s="20">
        <f>('[1]3Q 2022 Sales by Region Report'!D29)/1000000</f>
        <v>3.5798749999999999</v>
      </c>
      <c r="E27" s="20">
        <f>('[1]3Q 2022 Sales by Region Report'!E29)/1000000</f>
        <v>3.5269798799999998</v>
      </c>
      <c r="F27" s="20">
        <f>('[1]3Q 2022 Sales by Region Report'!F29)/1000000</f>
        <v>1.04133005</v>
      </c>
      <c r="G27" s="20">
        <f>('[1]3Q 2022 Sales by Region Report'!G29)/1000000</f>
        <v>0</v>
      </c>
      <c r="H27" s="21">
        <f>('[1]3Q 2022 Sales by Region Report'!H29)/1000000</f>
        <v>11.158603529999999</v>
      </c>
      <c r="I27" s="2">
        <v>0</v>
      </c>
      <c r="J27" s="22">
        <f>('[1]3Q 2022 Sales by Region Report'!J29)/1000000</f>
        <v>1.16232033</v>
      </c>
      <c r="K27" s="22">
        <f>('[1]3Q 2022 Sales by Region Report'!K29)/1000000</f>
        <v>3.8268344900000004</v>
      </c>
      <c r="L27" s="22">
        <f>('[1]3Q 2022 Sales by Region Report'!L29)/1000000</f>
        <v>6.5138021399999992</v>
      </c>
      <c r="M27" s="22">
        <f>('[1]3Q 2022 Sales by Region Report'!M29)/1000000</f>
        <v>4.1715406499999999</v>
      </c>
      <c r="N27" s="22">
        <f>('[1]3Q 2022 Sales by Region Report'!N29)/1000000</f>
        <v>2.5246893900000003</v>
      </c>
      <c r="O27" s="22">
        <f>('[1]3Q 2022 Sales by Region Report'!O29)/1000000</f>
        <v>0</v>
      </c>
      <c r="P27" s="21">
        <f>('[1]3Q 2022 Sales by Region Report'!P29)/1000000</f>
        <v>18.199186999999998</v>
      </c>
      <c r="Q27" s="23"/>
      <c r="R27" s="19">
        <f t="shared" si="0"/>
        <v>0</v>
      </c>
      <c r="S27" s="19">
        <f t="shared" si="1"/>
        <v>0</v>
      </c>
    </row>
    <row r="28" spans="1:25" s="25" customFormat="1" ht="14" x14ac:dyDescent="0.25">
      <c r="A28" s="24" t="s">
        <v>49</v>
      </c>
      <c r="B28" s="20">
        <f>('[1]3Q 2022 Sales by Region Report'!B30)/1000000</f>
        <v>0.71557290999999923</v>
      </c>
      <c r="C28" s="20">
        <f>('[1]3Q 2022 Sales by Region Report'!C30)/1000000</f>
        <v>11.12771999000001</v>
      </c>
      <c r="D28" s="20">
        <f>('[1]3Q 2022 Sales by Region Report'!D30)/1000000</f>
        <v>3.5815220000000001</v>
      </c>
      <c r="E28" s="20">
        <f>('[1]3Q 2022 Sales by Region Report'!E30)/1000000</f>
        <v>14.054611829999999</v>
      </c>
      <c r="F28" s="20">
        <f>('[1]3Q 2022 Sales by Region Report'!F30)/1000000</f>
        <v>5.4162350600000027</v>
      </c>
      <c r="G28" s="20">
        <f>('[1]3Q 2022 Sales by Region Report'!G30)/1000000</f>
        <v>0</v>
      </c>
      <c r="H28" s="21">
        <f>('[1]3Q 2022 Sales by Region Report'!H30)/1000000</f>
        <v>34.895661789999963</v>
      </c>
      <c r="I28" s="25">
        <v>0</v>
      </c>
      <c r="J28" s="22">
        <f>('[1]3Q 2022 Sales by Region Report'!J30)/1000000</f>
        <v>1.1623203300000009</v>
      </c>
      <c r="K28" s="22">
        <f>('[1]3Q 2022 Sales by Region Report'!K30)/1000000</f>
        <v>17.298738159999981</v>
      </c>
      <c r="L28" s="22">
        <f>('[1]3Q 2022 Sales by Region Report'!L30)/1000000</f>
        <v>6.51645563000001</v>
      </c>
      <c r="M28" s="22">
        <f>('[1]3Q 2022 Sales by Region Report'!M30)/1000000</f>
        <v>16.03043437000002</v>
      </c>
      <c r="N28" s="22">
        <f>('[1]3Q 2022 Sales by Region Report'!N30)/1000000</f>
        <v>8.2665452400000028</v>
      </c>
      <c r="O28" s="22">
        <f>('[1]3Q 2022 Sales by Region Report'!O30)/1000000</f>
        <v>-5.9604644775390622E-14</v>
      </c>
      <c r="P28" s="21">
        <f>('[1]3Q 2022 Sales by Region Report'!P30)/1000000</f>
        <v>49.274493730000017</v>
      </c>
      <c r="Q28" s="23"/>
      <c r="R28" s="19">
        <f t="shared" si="0"/>
        <v>0</v>
      </c>
      <c r="S28" s="19">
        <f t="shared" si="1"/>
        <v>5.6843418860808015E-14</v>
      </c>
      <c r="Y28" s="27"/>
    </row>
    <row r="29" spans="1:25" s="25" customFormat="1" x14ac:dyDescent="0.25">
      <c r="A29" s="26" t="s">
        <v>30</v>
      </c>
      <c r="B29" s="20"/>
      <c r="C29" s="20"/>
      <c r="D29" s="20"/>
      <c r="E29" s="20"/>
      <c r="F29" s="20"/>
      <c r="G29" s="20"/>
      <c r="H29" s="21"/>
      <c r="J29" s="22"/>
      <c r="K29" s="22"/>
      <c r="L29" s="22"/>
      <c r="M29" s="22"/>
      <c r="N29" s="22"/>
      <c r="O29" s="22"/>
      <c r="P29" s="21"/>
      <c r="Q29" s="23"/>
      <c r="R29" s="19">
        <f t="shared" si="0"/>
        <v>0</v>
      </c>
      <c r="S29" s="19">
        <f t="shared" si="1"/>
        <v>0</v>
      </c>
    </row>
    <row r="30" spans="1:25" x14ac:dyDescent="0.25">
      <c r="A30" s="14" t="s">
        <v>31</v>
      </c>
      <c r="B30" s="20">
        <f>('[1]3Q 2022 Sales by Region Report'!B32)/1000000</f>
        <v>2.6725717999999996</v>
      </c>
      <c r="C30" s="20">
        <f>('[1]3Q 2022 Sales by Region Report'!C32)/1000000</f>
        <v>34.687522159999993</v>
      </c>
      <c r="D30" s="20">
        <f>('[1]3Q 2022 Sales by Region Report'!D32)/1000000</f>
        <v>35.823912</v>
      </c>
      <c r="E30" s="20">
        <f>('[1]3Q 2022 Sales by Region Report'!E32)/1000000</f>
        <v>11.309609630000001</v>
      </c>
      <c r="F30" s="20">
        <f>('[1]3Q 2022 Sales by Region Report'!F32)/1000000</f>
        <v>9.9394797700000002</v>
      </c>
      <c r="G30" s="20">
        <f>('[1]3Q 2022 Sales by Region Report'!G32)/1000000</f>
        <v>0</v>
      </c>
      <c r="H30" s="21">
        <f>('[1]3Q 2022 Sales by Region Report'!H32)/1000000</f>
        <v>94.433095359999996</v>
      </c>
      <c r="I30" s="2">
        <v>0</v>
      </c>
      <c r="J30" s="22">
        <f>('[1]3Q 2022 Sales by Region Report'!J32)/1000000</f>
        <v>2.4409281900000002</v>
      </c>
      <c r="K30" s="22">
        <f>('[1]3Q 2022 Sales by Region Report'!K32)/1000000</f>
        <v>37.437553460000004</v>
      </c>
      <c r="L30" s="22">
        <f>('[1]3Q 2022 Sales by Region Report'!L32)/1000000</f>
        <v>39.090966829999999</v>
      </c>
      <c r="M30" s="22">
        <f>('[1]3Q 2022 Sales by Region Report'!M32)/1000000</f>
        <v>14.27105851</v>
      </c>
      <c r="N30" s="22">
        <f>('[1]3Q 2022 Sales by Region Report'!N32)/1000000</f>
        <v>7.6709609500000004</v>
      </c>
      <c r="O30" s="22">
        <f>('[1]3Q 2022 Sales by Region Report'!O32)/1000000</f>
        <v>0</v>
      </c>
      <c r="P30" s="21">
        <f>('[1]3Q 2022 Sales by Region Report'!P32)/1000000</f>
        <v>100.91146793999999</v>
      </c>
      <c r="Q30" s="23"/>
      <c r="R30" s="19">
        <f t="shared" si="0"/>
        <v>0</v>
      </c>
      <c r="S30" s="19">
        <f t="shared" si="1"/>
        <v>0</v>
      </c>
    </row>
    <row r="31" spans="1:25" x14ac:dyDescent="0.25">
      <c r="A31" s="14" t="s">
        <v>32</v>
      </c>
      <c r="B31" s="28">
        <f>('[1]3Q 2022 Sales by Region Report'!B33)/1000000</f>
        <v>6.3690999999999997E-4</v>
      </c>
      <c r="C31" s="28">
        <f>('[1]3Q 2022 Sales by Region Report'!C33)/1000000</f>
        <v>7.4868024200000001</v>
      </c>
      <c r="D31" s="28">
        <f>('[1]3Q 2022 Sales by Region Report'!D33)/1000000</f>
        <v>15.172283720000001</v>
      </c>
      <c r="E31" s="28">
        <f>('[1]3Q 2022 Sales by Region Report'!E33)/1000000</f>
        <v>7.3784867099999998</v>
      </c>
      <c r="F31" s="28">
        <f>('[1]3Q 2022 Sales by Region Report'!F33)/1000000</f>
        <v>19.28676772</v>
      </c>
      <c r="G31" s="20">
        <f>('[1]3Q 2022 Sales by Region Report'!G33)/1000000</f>
        <v>0.12290086999999732</v>
      </c>
      <c r="H31" s="29">
        <f>('[1]3Q 2022 Sales by Region Report'!H33)/1000000</f>
        <v>49.447878350000003</v>
      </c>
      <c r="I31" s="2">
        <v>0</v>
      </c>
      <c r="J31" s="30">
        <f>('[1]3Q 2022 Sales by Region Report'!J33)/1000000</f>
        <v>-0.17576580999999999</v>
      </c>
      <c r="K31" s="30">
        <f>('[1]3Q 2022 Sales by Region Report'!K33)/1000000</f>
        <v>5.0693335399999997</v>
      </c>
      <c r="L31" s="30">
        <f>('[1]3Q 2022 Sales by Region Report'!L33)/1000000</f>
        <v>20.811847710000002</v>
      </c>
      <c r="M31" s="30">
        <f>('[1]3Q 2022 Sales by Region Report'!M33)/1000000</f>
        <v>8.5441309099999998</v>
      </c>
      <c r="N31" s="30">
        <f>('[1]3Q 2022 Sales by Region Report'!N33)/1000000</f>
        <v>13.85515167</v>
      </c>
      <c r="O31" s="30">
        <f>('[1]3Q 2022 Sales by Region Report'!O33)/1000000</f>
        <v>0.22251399999999999</v>
      </c>
      <c r="P31" s="29">
        <f>('[1]3Q 2022 Sales by Region Report'!P33)/1000000</f>
        <v>48.327212020000005</v>
      </c>
      <c r="Q31" s="31"/>
      <c r="R31" s="19">
        <f t="shared" si="0"/>
        <v>0</v>
      </c>
      <c r="S31" s="19">
        <f t="shared" si="1"/>
        <v>0</v>
      </c>
    </row>
    <row r="32" spans="1:25" x14ac:dyDescent="0.25">
      <c r="A32" s="24" t="s">
        <v>33</v>
      </c>
      <c r="B32" s="20">
        <f>('[1]3Q 2022 Sales by Region Report'!B34)/1000000</f>
        <v>30.822535039999998</v>
      </c>
      <c r="C32" s="20">
        <f>('[1]3Q 2022 Sales by Region Report'!C34)/1000000</f>
        <v>0</v>
      </c>
      <c r="D32" s="20">
        <f>('[1]3Q 2022 Sales by Region Report'!D34)/1000000</f>
        <v>0</v>
      </c>
      <c r="E32" s="20">
        <f>('[1]3Q 2022 Sales by Region Report'!E34)/1000000</f>
        <v>8.8804446300000013</v>
      </c>
      <c r="F32" s="20">
        <f>('[1]3Q 2022 Sales by Region Report'!F34)/1000000</f>
        <v>0.14386289000000002</v>
      </c>
      <c r="G32" s="20">
        <f>('[1]3Q 2022 Sales by Region Report'!G34)/1000000</f>
        <v>0</v>
      </c>
      <c r="H32" s="21">
        <f>('[1]3Q 2022 Sales by Region Report'!H34)/1000000</f>
        <v>39.846842559999999</v>
      </c>
      <c r="I32" s="2">
        <v>0</v>
      </c>
      <c r="J32" s="22">
        <f>('[1]3Q 2022 Sales by Region Report'!J34)/1000000</f>
        <v>47.752692920000001</v>
      </c>
      <c r="K32" s="22">
        <f>('[1]3Q 2022 Sales by Region Report'!K34)/1000000</f>
        <v>0</v>
      </c>
      <c r="L32" s="22">
        <f>('[1]3Q 2022 Sales by Region Report'!L34)/1000000</f>
        <v>0</v>
      </c>
      <c r="M32" s="22">
        <f>('[1]3Q 2022 Sales by Region Report'!M34)/1000000</f>
        <v>7.3795614</v>
      </c>
      <c r="N32" s="22">
        <f>('[1]3Q 2022 Sales by Region Report'!N34)/1000000</f>
        <v>0.44555978000000002</v>
      </c>
      <c r="O32" s="22">
        <f>('[1]3Q 2022 Sales by Region Report'!O34)/1000000</f>
        <v>0</v>
      </c>
      <c r="P32" s="21">
        <f>('[1]3Q 2022 Sales by Region Report'!P34)/1000000</f>
        <v>55.577814100000005</v>
      </c>
      <c r="Q32" s="23"/>
      <c r="R32" s="19">
        <f t="shared" si="0"/>
        <v>0</v>
      </c>
      <c r="S32" s="19">
        <f t="shared" si="1"/>
        <v>0</v>
      </c>
    </row>
    <row r="33" spans="1:19" x14ac:dyDescent="0.25">
      <c r="A33" s="14" t="s">
        <v>34</v>
      </c>
      <c r="B33" s="28">
        <f>('[1]3Q 2022 Sales by Region Report'!B35)/1000000</f>
        <v>0.44370184999999995</v>
      </c>
      <c r="C33" s="28">
        <f>('[1]3Q 2022 Sales by Region Report'!C35)/1000000</f>
        <v>8.3646522099999991</v>
      </c>
      <c r="D33" s="20">
        <f>('[1]3Q 2022 Sales by Region Report'!D35)/1000000</f>
        <v>4.5754000000000003E-2</v>
      </c>
      <c r="E33" s="28">
        <f>('[1]3Q 2022 Sales by Region Report'!E35)/1000000</f>
        <v>9.0940124299999994</v>
      </c>
      <c r="F33" s="28">
        <f>('[1]3Q 2022 Sales by Region Report'!F35)/1000000</f>
        <v>7.9928453899999994</v>
      </c>
      <c r="G33" s="28">
        <f>('[1]3Q 2022 Sales by Region Report'!G35)/1000000</f>
        <v>0</v>
      </c>
      <c r="H33" s="21">
        <f>('[1]3Q 2022 Sales by Region Report'!H35)/1000000</f>
        <v>25.94096588</v>
      </c>
      <c r="I33" s="2">
        <v>0</v>
      </c>
      <c r="J33" s="30">
        <f>('[1]3Q 2022 Sales by Region Report'!J35)/1000000</f>
        <v>1.5545652700000001</v>
      </c>
      <c r="K33" s="30">
        <f>('[1]3Q 2022 Sales by Region Report'!K35)/1000000</f>
        <v>9.3100632100000009</v>
      </c>
      <c r="L33" s="30">
        <f>('[1]3Q 2022 Sales by Region Report'!L35)/1000000</f>
        <v>6.214923E-2</v>
      </c>
      <c r="M33" s="30">
        <f>('[1]3Q 2022 Sales by Region Report'!M35)/1000000</f>
        <v>10.750526449999999</v>
      </c>
      <c r="N33" s="30">
        <f>('[1]3Q 2022 Sales by Region Report'!N35)/1000000</f>
        <v>6.4422110799999999</v>
      </c>
      <c r="O33" s="30">
        <f>('[1]3Q 2022 Sales by Region Report'!O35)/1000000</f>
        <v>0</v>
      </c>
      <c r="P33" s="21">
        <f>('[1]3Q 2022 Sales by Region Report'!P35)/1000000</f>
        <v>28.119515239999998</v>
      </c>
      <c r="Q33" s="23"/>
      <c r="R33" s="19">
        <f t="shared" si="0"/>
        <v>0</v>
      </c>
      <c r="S33" s="19">
        <f t="shared" si="1"/>
        <v>0</v>
      </c>
    </row>
    <row r="34" spans="1:19" hidden="1" x14ac:dyDescent="0.25">
      <c r="A34" s="24" t="s">
        <v>35</v>
      </c>
      <c r="B34" s="20">
        <f>('[1]3Q 2022 Sales by Region Report'!B36)/1000000</f>
        <v>10.867885339999999</v>
      </c>
      <c r="C34" s="20">
        <f>('[1]3Q 2022 Sales by Region Report'!C36)/1000000</f>
        <v>0.29797315000000002</v>
      </c>
      <c r="D34" s="20">
        <f>('[1]3Q 2022 Sales by Region Report'!D36)/1000000</f>
        <v>0</v>
      </c>
      <c r="E34" s="20">
        <f>('[1]3Q 2022 Sales by Region Report'!E36)/1000000</f>
        <v>0.75628026999999998</v>
      </c>
      <c r="F34" s="20">
        <f>('[1]3Q 2022 Sales by Region Report'!F36)/1000000</f>
        <v>2.184005E-2</v>
      </c>
      <c r="G34" s="20">
        <f>('[1]3Q 2022 Sales by Region Report'!G36)/1000000</f>
        <v>0.46960029999999886</v>
      </c>
      <c r="H34" s="21">
        <f>('[1]3Q 2022 Sales by Region Report'!H36)/1000000</f>
        <v>12.413579109999999</v>
      </c>
      <c r="I34" s="2">
        <v>0</v>
      </c>
      <c r="J34" s="22">
        <f>('[1]3Q 2022 Sales by Region Report'!J36)/1000000</f>
        <v>13.776525710000001</v>
      </c>
      <c r="K34" s="22">
        <f>('[1]3Q 2022 Sales by Region Report'!K36)/1000000</f>
        <v>0.49550725000000001</v>
      </c>
      <c r="L34" s="22">
        <f>('[1]3Q 2022 Sales by Region Report'!L36)/1000000</f>
        <v>0</v>
      </c>
      <c r="M34" s="22">
        <f>('[1]3Q 2022 Sales by Region Report'!M36)/1000000</f>
        <v>1.0814476599999998</v>
      </c>
      <c r="N34" s="22">
        <f>('[1]3Q 2022 Sales by Region Report'!N36)/1000000</f>
        <v>3.228E-3</v>
      </c>
      <c r="O34" s="22">
        <f>('[1]3Q 2022 Sales by Region Report'!O36)/1000000</f>
        <v>0</v>
      </c>
      <c r="P34" s="21">
        <f>('[1]3Q 2022 Sales by Region Report'!P36)/1000000</f>
        <v>15.356708619999999</v>
      </c>
      <c r="Q34" s="23"/>
      <c r="R34" s="19">
        <f t="shared" si="0"/>
        <v>0</v>
      </c>
      <c r="S34" s="19">
        <f t="shared" si="1"/>
        <v>0</v>
      </c>
    </row>
    <row r="35" spans="1:19" ht="14" x14ac:dyDescent="0.25">
      <c r="A35" s="14" t="s">
        <v>50</v>
      </c>
      <c r="B35" s="20">
        <f>('[1]3Q 2022 Sales by Region Report'!B37)/1000000</f>
        <v>10.867885339999996</v>
      </c>
      <c r="C35" s="20">
        <f>('[1]3Q 2022 Sales by Region Report'!C37)/1000000</f>
        <v>6.7121980300000015</v>
      </c>
      <c r="D35" s="20">
        <f>('[1]3Q 2022 Sales by Region Report'!D37)/1000000</f>
        <v>0</v>
      </c>
      <c r="E35" s="20">
        <f>('[1]3Q 2022 Sales by Region Report'!E37)/1000000</f>
        <v>1.3077660200000032</v>
      </c>
      <c r="F35" s="20">
        <f>('[1]3Q 2022 Sales by Region Report'!F37)/1000000</f>
        <v>1.6657142600000054</v>
      </c>
      <c r="G35" s="20">
        <f>('[1]3Q 2022 Sales by Region Report'!G37)/1000000</f>
        <v>0.46960030000001934</v>
      </c>
      <c r="H35" s="21">
        <f>('[1]3Q 2022 Sales by Region Report'!H37)/1000000</f>
        <v>21.023163949999986</v>
      </c>
      <c r="I35" s="2">
        <v>0</v>
      </c>
      <c r="J35" s="22">
        <f>('[1]3Q 2022 Sales by Region Report'!J37)/1000000</f>
        <v>13.776525709999994</v>
      </c>
      <c r="K35" s="22">
        <f>('[1]3Q 2022 Sales by Region Report'!K37)/1000000</f>
        <v>1.0138623999999985</v>
      </c>
      <c r="L35" s="22">
        <f>('[1]3Q 2022 Sales by Region Report'!L37)/1000000</f>
        <v>7.4505805969238278E-15</v>
      </c>
      <c r="M35" s="22">
        <f>('[1]3Q 2022 Sales by Region Report'!M37)/1000000</f>
        <v>1.490457190000005</v>
      </c>
      <c r="N35" s="22">
        <f>('[1]3Q 2022 Sales by Region Report'!N37)/1000000</f>
        <v>2.2451604299999959</v>
      </c>
      <c r="O35" s="22">
        <f>('[1]3Q 2022 Sales by Region Report'!O37)/1000000</f>
        <v>0</v>
      </c>
      <c r="P35" s="21">
        <f>('[1]3Q 2022 Sales by Region Report'!P37)/1000000</f>
        <v>18.526005729999991</v>
      </c>
      <c r="Q35" s="23"/>
      <c r="R35" s="19">
        <f t="shared" si="0"/>
        <v>-3.907985046680551E-14</v>
      </c>
      <c r="S35" s="19">
        <f t="shared" si="1"/>
        <v>0</v>
      </c>
    </row>
    <row r="36" spans="1:19" x14ac:dyDescent="0.25">
      <c r="A36" s="26" t="s">
        <v>36</v>
      </c>
      <c r="B36" s="20"/>
      <c r="C36" s="20"/>
      <c r="D36" s="20"/>
      <c r="E36" s="20"/>
      <c r="F36" s="20"/>
      <c r="G36" s="20"/>
      <c r="H36" s="21"/>
      <c r="J36" s="22"/>
      <c r="K36" s="22"/>
      <c r="L36" s="22"/>
      <c r="M36" s="22"/>
      <c r="N36" s="22"/>
      <c r="O36" s="22"/>
      <c r="P36" s="21"/>
      <c r="Q36" s="23"/>
      <c r="R36" s="19">
        <f t="shared" si="0"/>
        <v>0</v>
      </c>
      <c r="S36" s="19">
        <f t="shared" si="1"/>
        <v>0</v>
      </c>
    </row>
    <row r="37" spans="1:19" x14ac:dyDescent="0.25">
      <c r="A37" s="14" t="s">
        <v>37</v>
      </c>
      <c r="B37" s="20">
        <f>('[1]3Q 2022 Sales by Region Report'!B39)/1000000</f>
        <v>0</v>
      </c>
      <c r="C37" s="20">
        <f>('[1]3Q 2022 Sales by Region Report'!C39)/1000000</f>
        <v>12.53216602</v>
      </c>
      <c r="D37" s="20">
        <f>('[1]3Q 2022 Sales by Region Report'!D39)/1000000</f>
        <v>14.1844</v>
      </c>
      <c r="E37" s="20">
        <f>('[1]3Q 2022 Sales by Region Report'!E39)/1000000</f>
        <v>13.94974234</v>
      </c>
      <c r="F37" s="20">
        <f>('[1]3Q 2022 Sales by Region Report'!F39)/1000000</f>
        <v>22.971065940000003</v>
      </c>
      <c r="G37" s="20">
        <f>('[1]3Q 2022 Sales by Region Report'!G39)/1000000</f>
        <v>0</v>
      </c>
      <c r="H37" s="21">
        <f>('[1]3Q 2022 Sales by Region Report'!H39)/1000000</f>
        <v>63.637374299999998</v>
      </c>
      <c r="I37" s="2">
        <v>0</v>
      </c>
      <c r="J37" s="22">
        <f>('[1]3Q 2022 Sales by Region Report'!J39)/1000000</f>
        <v>0</v>
      </c>
      <c r="K37" s="22">
        <f>('[1]3Q 2022 Sales by Region Report'!K39)/1000000</f>
        <v>14.152680070000001</v>
      </c>
      <c r="L37" s="22">
        <f>('[1]3Q 2022 Sales by Region Report'!L39)/1000000</f>
        <v>11.745258679999999</v>
      </c>
      <c r="M37" s="22">
        <f>('[1]3Q 2022 Sales by Region Report'!M39)/1000000</f>
        <v>16.238198880000002</v>
      </c>
      <c r="N37" s="22">
        <f>('[1]3Q 2022 Sales by Region Report'!N39)/1000000</f>
        <v>22.979890399999999</v>
      </c>
      <c r="O37" s="22">
        <f>('[1]3Q 2022 Sales by Region Report'!O39)/1000000</f>
        <v>0</v>
      </c>
      <c r="P37" s="21">
        <f>('[1]3Q 2022 Sales by Region Report'!P39)/1000000</f>
        <v>65.116028029999995</v>
      </c>
      <c r="Q37" s="23"/>
      <c r="R37" s="19">
        <f t="shared" si="0"/>
        <v>0</v>
      </c>
      <c r="S37" s="19">
        <f t="shared" si="1"/>
        <v>0</v>
      </c>
    </row>
    <row r="38" spans="1:19" x14ac:dyDescent="0.25">
      <c r="A38" s="14" t="s">
        <v>38</v>
      </c>
      <c r="B38" s="20">
        <f>('[1]3Q 2022 Sales by Region Report'!B40)/1000000</f>
        <v>0.77799818999999992</v>
      </c>
      <c r="C38" s="20">
        <f>('[1]3Q 2022 Sales by Region Report'!C40)/1000000</f>
        <v>8.6363496600000005</v>
      </c>
      <c r="D38" s="20">
        <f>('[1]3Q 2022 Sales by Region Report'!D40)/1000000</f>
        <v>15.332333</v>
      </c>
      <c r="E38" s="20">
        <f>('[1]3Q 2022 Sales by Region Report'!E40)/1000000</f>
        <v>8.16248182</v>
      </c>
      <c r="F38" s="20">
        <f>('[1]3Q 2022 Sales by Region Report'!F40)/1000000</f>
        <v>2.9805662000000002</v>
      </c>
      <c r="G38" s="20">
        <f>('[1]3Q 2022 Sales by Region Report'!G40)/1000000</f>
        <v>0</v>
      </c>
      <c r="H38" s="21">
        <f>('[1]3Q 2022 Sales by Region Report'!H40)/1000000</f>
        <v>35.889728869999999</v>
      </c>
      <c r="I38" s="2">
        <v>0</v>
      </c>
      <c r="J38" s="22">
        <f>('[1]3Q 2022 Sales by Region Report'!J40)/1000000</f>
        <v>0.91733003000000002</v>
      </c>
      <c r="K38" s="22">
        <f>('[1]3Q 2022 Sales by Region Report'!K40)/1000000</f>
        <v>10.890846710000002</v>
      </c>
      <c r="L38" s="22">
        <f>('[1]3Q 2022 Sales by Region Report'!L40)/1000000</f>
        <v>19.38886171</v>
      </c>
      <c r="M38" s="22">
        <f>('[1]3Q 2022 Sales by Region Report'!M40)/1000000</f>
        <v>9.8605575399999985</v>
      </c>
      <c r="N38" s="22">
        <f>('[1]3Q 2022 Sales by Region Report'!N40)/1000000</f>
        <v>4.9135057199999999</v>
      </c>
      <c r="O38" s="22">
        <f>('[1]3Q 2022 Sales by Region Report'!O40)/1000000</f>
        <v>0</v>
      </c>
      <c r="P38" s="21">
        <f>('[1]3Q 2022 Sales by Region Report'!P40)/1000000</f>
        <v>45.971101709999999</v>
      </c>
      <c r="Q38" s="23"/>
      <c r="R38" s="19">
        <f t="shared" si="0"/>
        <v>0</v>
      </c>
      <c r="S38" s="19">
        <f t="shared" si="1"/>
        <v>0</v>
      </c>
    </row>
    <row r="39" spans="1:19" x14ac:dyDescent="0.25">
      <c r="A39" s="14" t="s">
        <v>39</v>
      </c>
      <c r="B39" s="20">
        <f>('[1]3Q 2022 Sales by Region Report'!B41)/1000000</f>
        <v>0</v>
      </c>
      <c r="C39" s="20">
        <f>('[1]3Q 2022 Sales by Region Report'!C41)/1000000</f>
        <v>0.38317749000000001</v>
      </c>
      <c r="D39" s="20">
        <f>('[1]3Q 2022 Sales by Region Report'!D41)/1000000</f>
        <v>8.9419699999999995</v>
      </c>
      <c r="E39" s="20">
        <f>('[1]3Q 2022 Sales by Region Report'!E41)/1000000</f>
        <v>4.9426821799999994</v>
      </c>
      <c r="F39" s="20">
        <f>('[1]3Q 2022 Sales by Region Report'!F41)/1000000</f>
        <v>13.63996597</v>
      </c>
      <c r="G39" s="20">
        <f>('[1]3Q 2022 Sales by Region Report'!G41)/1000000</f>
        <v>0</v>
      </c>
      <c r="H39" s="21">
        <f>('[1]3Q 2022 Sales by Region Report'!H41)/1000000</f>
        <v>27.90779564</v>
      </c>
      <c r="I39" s="2">
        <v>0</v>
      </c>
      <c r="J39" s="22">
        <f>('[1]3Q 2022 Sales by Region Report'!J41)/1000000</f>
        <v>0</v>
      </c>
      <c r="K39" s="22">
        <f>('[1]3Q 2022 Sales by Region Report'!K41)/1000000</f>
        <v>0.8651504499999999</v>
      </c>
      <c r="L39" s="22">
        <f>('[1]3Q 2022 Sales by Region Report'!L41)/1000000</f>
        <v>7.9497266799999995</v>
      </c>
      <c r="M39" s="22">
        <f>('[1]3Q 2022 Sales by Region Report'!M41)/1000000</f>
        <v>5.6242392400000005</v>
      </c>
      <c r="N39" s="22">
        <f>('[1]3Q 2022 Sales by Region Report'!N41)/1000000</f>
        <v>19.78907774</v>
      </c>
      <c r="O39" s="22">
        <f>('[1]3Q 2022 Sales by Region Report'!O41)/1000000</f>
        <v>0</v>
      </c>
      <c r="P39" s="21">
        <f>('[1]3Q 2022 Sales by Region Report'!P41)/1000000</f>
        <v>34.228194109999997</v>
      </c>
      <c r="Q39" s="23"/>
      <c r="R39" s="19">
        <f t="shared" si="0"/>
        <v>0</v>
      </c>
      <c r="S39" s="19">
        <f t="shared" si="1"/>
        <v>0</v>
      </c>
    </row>
    <row r="40" spans="1:19" hidden="1" x14ac:dyDescent="0.25">
      <c r="A40" s="24" t="s">
        <v>40</v>
      </c>
      <c r="B40" s="20">
        <f>('[1]3Q 2022 Sales by Region Report'!B42)/1000000</f>
        <v>0.16837737</v>
      </c>
      <c r="C40" s="20">
        <f>('[1]3Q 2022 Sales by Region Report'!C42)/1000000</f>
        <v>6.1987686500000008</v>
      </c>
      <c r="D40" s="20">
        <f>('[1]3Q 2022 Sales by Region Report'!D42)/1000000</f>
        <v>0</v>
      </c>
      <c r="E40" s="20">
        <f>('[1]3Q 2022 Sales by Region Report'!E42)/1000000</f>
        <v>10.981151130000001</v>
      </c>
      <c r="F40" s="20">
        <f>('[1]3Q 2022 Sales by Region Report'!F42)/1000000</f>
        <v>1.8578694</v>
      </c>
      <c r="G40" s="20">
        <f>('[1]3Q 2022 Sales by Region Report'!G42)/1000000</f>
        <v>0</v>
      </c>
      <c r="H40" s="21">
        <f>('[1]3Q 2022 Sales by Region Report'!H42)/1000000</f>
        <v>19.206166550000003</v>
      </c>
      <c r="I40" s="2">
        <v>0</v>
      </c>
      <c r="J40" s="22">
        <f>('[1]3Q 2022 Sales by Region Report'!J42)/1000000</f>
        <v>0.29121621999999997</v>
      </c>
      <c r="K40" s="22">
        <f>('[1]3Q 2022 Sales by Region Report'!K42)/1000000</f>
        <v>5.6570158399999997</v>
      </c>
      <c r="L40" s="22">
        <f>('[1]3Q 2022 Sales by Region Report'!L42)/1000000</f>
        <v>0</v>
      </c>
      <c r="M40" s="22">
        <f>('[1]3Q 2022 Sales by Region Report'!M42)/1000000</f>
        <v>13.965890460000001</v>
      </c>
      <c r="N40" s="22">
        <f>('[1]3Q 2022 Sales by Region Report'!N42)/1000000</f>
        <v>2.1449868599999999</v>
      </c>
      <c r="O40" s="22">
        <f>('[1]3Q 2022 Sales by Region Report'!O42)/1000000</f>
        <v>0</v>
      </c>
      <c r="P40" s="21">
        <f>('[1]3Q 2022 Sales by Region Report'!P42)/1000000</f>
        <v>22.059109379999999</v>
      </c>
      <c r="Q40" s="23"/>
      <c r="R40" s="19">
        <f t="shared" si="0"/>
        <v>0</v>
      </c>
      <c r="S40" s="19">
        <f t="shared" si="1"/>
        <v>0</v>
      </c>
    </row>
    <row r="41" spans="1:19" s="25" customFormat="1" ht="14" x14ac:dyDescent="0.25">
      <c r="A41" s="24" t="s">
        <v>51</v>
      </c>
      <c r="B41" s="20">
        <f>('[1]3Q 2022 Sales by Region Report'!B43)/1000000</f>
        <v>2.0150659399999999</v>
      </c>
      <c r="C41" s="20">
        <f>('[1]3Q 2022 Sales by Region Report'!C43)/1000000</f>
        <v>12.819774239999999</v>
      </c>
      <c r="D41" s="20">
        <f>('[1]3Q 2022 Sales by Region Report'!D43)/1000000</f>
        <v>0</v>
      </c>
      <c r="E41" s="20">
        <f>('[1]3Q 2022 Sales by Region Report'!E43)/1000000</f>
        <v>37.528225249999998</v>
      </c>
      <c r="F41" s="20">
        <f>('[1]3Q 2022 Sales by Region Report'!F43)/1000000</f>
        <v>13.064638910000005</v>
      </c>
      <c r="G41" s="20">
        <f>('[1]3Q 2022 Sales by Region Report'!G43)/1000000</f>
        <v>0</v>
      </c>
      <c r="H41" s="21">
        <f>('[1]3Q 2022 Sales by Region Report'!H43)/1000000</f>
        <v>65.42770434000002</v>
      </c>
      <c r="I41" s="25">
        <v>0</v>
      </c>
      <c r="J41" s="22">
        <f>('[1]3Q 2022 Sales by Region Report'!J43)/1000000</f>
        <v>9.7767094400000012</v>
      </c>
      <c r="K41" s="22">
        <f>('[1]3Q 2022 Sales by Region Report'!K43)/1000000</f>
        <v>14.055856606793698</v>
      </c>
      <c r="L41" s="22">
        <f>('[1]3Q 2022 Sales by Region Report'!L43)/1000000</f>
        <v>0</v>
      </c>
      <c r="M41" s="22">
        <f>('[1]3Q 2022 Sales by Region Report'!M43)/1000000</f>
        <v>39.675554589999997</v>
      </c>
      <c r="N41" s="22">
        <f>('[1]3Q 2022 Sales by Region Report'!N43)/1000000</f>
        <v>14.382712399999999</v>
      </c>
      <c r="O41" s="22">
        <f>('[1]3Q 2022 Sales by Region Report'!O43)/1000000</f>
        <v>0</v>
      </c>
      <c r="P41" s="21">
        <f>('[1]3Q 2022 Sales by Region Report'!P43)/1000000</f>
        <v>77.89083303679368</v>
      </c>
      <c r="Q41" s="23"/>
      <c r="R41" s="19">
        <f t="shared" si="0"/>
        <v>0</v>
      </c>
      <c r="S41" s="19">
        <f t="shared" si="1"/>
        <v>0</v>
      </c>
    </row>
    <row r="42" spans="1:19" s="25" customFormat="1" x14ac:dyDescent="0.25">
      <c r="A42" s="26" t="s">
        <v>7</v>
      </c>
      <c r="B42" s="20"/>
      <c r="C42" s="20"/>
      <c r="D42" s="20"/>
      <c r="E42" s="20"/>
      <c r="F42" s="20"/>
      <c r="G42" s="20"/>
      <c r="H42" s="21"/>
      <c r="J42" s="22"/>
      <c r="K42" s="22"/>
      <c r="L42" s="22"/>
      <c r="M42" s="22"/>
      <c r="N42" s="22"/>
      <c r="O42" s="22"/>
      <c r="P42" s="21"/>
      <c r="Q42" s="23"/>
      <c r="R42" s="19">
        <f t="shared" si="0"/>
        <v>0</v>
      </c>
      <c r="S42" s="19">
        <f t="shared" si="1"/>
        <v>0</v>
      </c>
    </row>
    <row r="43" spans="1:19" x14ac:dyDescent="0.25">
      <c r="A43" s="14" t="s">
        <v>41</v>
      </c>
      <c r="B43" s="20">
        <f>('[1]3Q 2022 Sales by Region Report'!B45)/1000000</f>
        <v>0.32492371000000003</v>
      </c>
      <c r="C43" s="20">
        <f>('[1]3Q 2022 Sales by Region Report'!C45)/1000000</f>
        <v>4.25653229</v>
      </c>
      <c r="D43" s="20">
        <f>('[1]3Q 2022 Sales by Region Report'!D45)/1000000</f>
        <v>18.894176000000002</v>
      </c>
      <c r="E43" s="20">
        <f>('[1]3Q 2022 Sales by Region Report'!E45)/1000000</f>
        <v>2.3992071200000002</v>
      </c>
      <c r="F43" s="20">
        <f>('[1]3Q 2022 Sales by Region Report'!F45)/1000000</f>
        <v>0.77548465</v>
      </c>
      <c r="G43" s="20">
        <f>('[1]3Q 2022 Sales by Region Report'!G45)/1000000</f>
        <v>0</v>
      </c>
      <c r="H43" s="21">
        <f>('[1]3Q 2022 Sales by Region Report'!H45)/1000000</f>
        <v>26.65032377</v>
      </c>
      <c r="I43" s="2">
        <v>0</v>
      </c>
      <c r="J43" s="22">
        <f>('[1]3Q 2022 Sales by Region Report'!J45)/1000000</f>
        <v>0.42418365999999996</v>
      </c>
      <c r="K43" s="22">
        <f>('[1]3Q 2022 Sales by Region Report'!K45)/1000000</f>
        <v>4.3798358899999998</v>
      </c>
      <c r="L43" s="22">
        <f>('[1]3Q 2022 Sales by Region Report'!L45)/1000000</f>
        <v>18.691388969999998</v>
      </c>
      <c r="M43" s="22">
        <f>('[1]3Q 2022 Sales by Region Report'!M45)/1000000</f>
        <v>3.2687101800000002</v>
      </c>
      <c r="N43" s="22">
        <f>('[1]3Q 2022 Sales by Region Report'!N45)/1000000</f>
        <v>1.0764890900000001</v>
      </c>
      <c r="O43" s="22">
        <f>('[1]3Q 2022 Sales by Region Report'!O45)/1000000</f>
        <v>0</v>
      </c>
      <c r="P43" s="21">
        <f>('[1]3Q 2022 Sales by Region Report'!P45)/1000000</f>
        <v>27.84060779</v>
      </c>
      <c r="Q43" s="23"/>
      <c r="R43" s="19">
        <f t="shared" si="0"/>
        <v>0</v>
      </c>
      <c r="S43" s="19">
        <f t="shared" si="1"/>
        <v>0</v>
      </c>
    </row>
    <row r="44" spans="1:19" x14ac:dyDescent="0.25">
      <c r="A44" s="14" t="s">
        <v>42</v>
      </c>
      <c r="B44" s="20">
        <f>('[1]3Q 2022 Sales by Region Report'!B46)/1000000</f>
        <v>2.16937085</v>
      </c>
      <c r="C44" s="20">
        <f>('[1]3Q 2022 Sales by Region Report'!C46)/1000000</f>
        <v>14.775283470000002</v>
      </c>
      <c r="D44" s="20">
        <f>('[1]3Q 2022 Sales by Region Report'!D46)/1000000</f>
        <v>9.6235590000000002</v>
      </c>
      <c r="E44" s="20">
        <f>('[1]3Q 2022 Sales by Region Report'!E46)/1000000</f>
        <v>2.31004063</v>
      </c>
      <c r="F44" s="20">
        <f>('[1]3Q 2022 Sales by Region Report'!F46)/1000000</f>
        <v>0.84416556999999992</v>
      </c>
      <c r="G44" s="20">
        <f>('[1]3Q 2022 Sales by Region Report'!G46)/1000000</f>
        <v>0</v>
      </c>
      <c r="H44" s="21">
        <f>('[1]3Q 2022 Sales by Region Report'!H46)/1000000</f>
        <v>29.722419519999999</v>
      </c>
      <c r="I44" s="2">
        <v>0</v>
      </c>
      <c r="J44" s="22">
        <f>('[1]3Q 2022 Sales by Region Report'!J46)/1000000</f>
        <v>0.71677856000000006</v>
      </c>
      <c r="K44" s="22">
        <f>('[1]3Q 2022 Sales by Region Report'!K46)/1000000</f>
        <v>17.170530489999997</v>
      </c>
      <c r="L44" s="22">
        <f>('[1]3Q 2022 Sales by Region Report'!L46)/1000000</f>
        <v>11.82719165</v>
      </c>
      <c r="M44" s="22">
        <f>('[1]3Q 2022 Sales by Region Report'!M46)/1000000</f>
        <v>3.2309816900000001</v>
      </c>
      <c r="N44" s="22">
        <f>('[1]3Q 2022 Sales by Region Report'!N46)/1000000</f>
        <v>0.90129848999999995</v>
      </c>
      <c r="O44" s="22">
        <f>('[1]3Q 2022 Sales by Region Report'!O46)/1000000</f>
        <v>0</v>
      </c>
      <c r="P44" s="21">
        <f>('[1]3Q 2022 Sales by Region Report'!P46)/1000000</f>
        <v>33.846780880000004</v>
      </c>
      <c r="Q44" s="23"/>
      <c r="R44" s="19">
        <f t="shared" si="0"/>
        <v>0</v>
      </c>
      <c r="S44" s="19">
        <f t="shared" si="1"/>
        <v>0</v>
      </c>
    </row>
    <row r="45" spans="1:19" hidden="1" x14ac:dyDescent="0.25">
      <c r="A45" s="14" t="s">
        <v>43</v>
      </c>
      <c r="B45" s="20">
        <f>('[1]3Q 2022 Sales by Region Report'!B47)/1000000</f>
        <v>0.40089471999999998</v>
      </c>
      <c r="C45" s="20">
        <f>('[1]3Q 2022 Sales by Region Report'!C47)/1000000</f>
        <v>3.1243055399999999</v>
      </c>
      <c r="D45" s="20">
        <f>('[1]3Q 2022 Sales by Region Report'!D47)/1000000</f>
        <v>1.4752000000000001</v>
      </c>
      <c r="E45" s="20">
        <f>('[1]3Q 2022 Sales by Region Report'!E47)/1000000</f>
        <v>11.420748619999999</v>
      </c>
      <c r="F45" s="20">
        <f>('[1]3Q 2022 Sales by Region Report'!F47)/1000000</f>
        <v>0.85187276000000001</v>
      </c>
      <c r="G45" s="20">
        <f>('[1]3Q 2022 Sales by Region Report'!G47)/1000000</f>
        <v>0</v>
      </c>
      <c r="H45" s="21">
        <f>('[1]3Q 2022 Sales by Region Report'!H47)/1000000</f>
        <v>17.27302164</v>
      </c>
      <c r="I45" s="2">
        <v>0</v>
      </c>
      <c r="J45" s="22">
        <f>('[1]3Q 2022 Sales by Region Report'!J47)/1000000</f>
        <v>0.26377078999999998</v>
      </c>
      <c r="K45" s="22">
        <f>('[1]3Q 2022 Sales by Region Report'!K47)/1000000</f>
        <v>3.7356975299999999</v>
      </c>
      <c r="L45" s="22">
        <f>('[1]3Q 2022 Sales by Region Report'!L47)/1000000</f>
        <v>0.18941845999999998</v>
      </c>
      <c r="M45" s="22">
        <f>('[1]3Q 2022 Sales by Region Report'!M47)/1000000</f>
        <v>12.125560119999999</v>
      </c>
      <c r="N45" s="22">
        <f>('[1]3Q 2022 Sales by Region Report'!N47)/1000000</f>
        <v>1.19663907</v>
      </c>
      <c r="O45" s="22">
        <f>('[1]3Q 2022 Sales by Region Report'!O47)/1000000</f>
        <v>0</v>
      </c>
      <c r="P45" s="21">
        <f>('[1]3Q 2022 Sales by Region Report'!P47)/1000000</f>
        <v>17.51108597</v>
      </c>
      <c r="Q45" s="23"/>
      <c r="R45" s="19">
        <f t="shared" si="0"/>
        <v>0</v>
      </c>
      <c r="S45" s="19">
        <f t="shared" si="1"/>
        <v>0</v>
      </c>
    </row>
    <row r="46" spans="1:19" hidden="1" x14ac:dyDescent="0.25">
      <c r="A46" s="14" t="s">
        <v>44</v>
      </c>
      <c r="B46" s="20">
        <f>('[1]3Q 2022 Sales by Region Report'!B48)/1000000</f>
        <v>0.42701589000000001</v>
      </c>
      <c r="C46" s="20">
        <f>('[1]3Q 2022 Sales by Region Report'!C48)/1000000</f>
        <v>3.4132525899999999</v>
      </c>
      <c r="D46" s="20">
        <f>('[1]3Q 2022 Sales by Region Report'!D48)/1000000</f>
        <v>3.5908440000000001</v>
      </c>
      <c r="E46" s="20">
        <f>('[1]3Q 2022 Sales by Region Report'!E48)/1000000</f>
        <v>3.6101776299999999</v>
      </c>
      <c r="F46" s="20">
        <f>('[1]3Q 2022 Sales by Region Report'!F48)/1000000</f>
        <v>1.5300261499999999</v>
      </c>
      <c r="G46" s="20">
        <f>('[1]3Q 2022 Sales by Region Report'!G48)/1000000</f>
        <v>0</v>
      </c>
      <c r="H46" s="21">
        <f>('[1]3Q 2022 Sales by Region Report'!H48)/1000000</f>
        <v>12.57131626</v>
      </c>
      <c r="I46" s="2">
        <v>0</v>
      </c>
      <c r="J46" s="22">
        <f>('[1]3Q 2022 Sales by Region Report'!J48)/1000000</f>
        <v>1.4448248700000001</v>
      </c>
      <c r="K46" s="22">
        <f>('[1]3Q 2022 Sales by Region Report'!K48)/1000000</f>
        <v>3.8649057200000003</v>
      </c>
      <c r="L46" s="22">
        <f>('[1]3Q 2022 Sales by Region Report'!L48)/1000000</f>
        <v>5.2333781799999999</v>
      </c>
      <c r="M46" s="22">
        <f>('[1]3Q 2022 Sales by Region Report'!M48)/1000000</f>
        <v>5.3790404599999997</v>
      </c>
      <c r="N46" s="22">
        <f>('[1]3Q 2022 Sales by Region Report'!N48)/1000000</f>
        <v>2.6366485200000001</v>
      </c>
      <c r="O46" s="22">
        <f>('[1]3Q 2022 Sales by Region Report'!O48)/1000000</f>
        <v>0</v>
      </c>
      <c r="P46" s="21">
        <f>('[1]3Q 2022 Sales by Region Report'!P48)/1000000</f>
        <v>18.55879775</v>
      </c>
      <c r="Q46" s="23"/>
      <c r="R46" s="19">
        <f t="shared" si="0"/>
        <v>0</v>
      </c>
      <c r="S46" s="19">
        <f t="shared" si="1"/>
        <v>0</v>
      </c>
    </row>
    <row r="47" spans="1:19" s="25" customFormat="1" ht="14" x14ac:dyDescent="0.25">
      <c r="A47" s="24" t="s">
        <v>52</v>
      </c>
      <c r="B47" s="20">
        <f>('[1]3Q 2022 Sales by Region Report'!B49)/1000000</f>
        <v>5.6436386199999991</v>
      </c>
      <c r="C47" s="20">
        <f>('[1]3Q 2022 Sales by Region Report'!C49)/1000000</f>
        <v>20.61087852</v>
      </c>
      <c r="D47" s="20">
        <f>('[1]3Q 2022 Sales by Region Report'!D49)/1000000</f>
        <v>7.3891451499999983</v>
      </c>
      <c r="E47" s="20">
        <f>('[1]3Q 2022 Sales by Region Report'!E49)/1000000</f>
        <v>42.411177289999998</v>
      </c>
      <c r="F47" s="20">
        <f>('[1]3Q 2022 Sales by Region Report'!F49)/1000000</f>
        <v>10.72223093</v>
      </c>
      <c r="G47" s="20">
        <f>('[1]3Q 2022 Sales by Region Report'!G49)/1000000</f>
        <v>0</v>
      </c>
      <c r="H47" s="21">
        <f>('[1]3Q 2022 Sales by Region Report'!H49)/1000000</f>
        <v>86.777070510000016</v>
      </c>
      <c r="I47" s="25">
        <v>0</v>
      </c>
      <c r="J47" s="22">
        <f>('[1]3Q 2022 Sales by Region Report'!J49)/1000000</f>
        <v>9.4501734699999993</v>
      </c>
      <c r="K47" s="22">
        <f>('[1]3Q 2022 Sales by Region Report'!K49)/1000000</f>
        <v>14.646218533028904</v>
      </c>
      <c r="L47" s="22">
        <f>('[1]3Q 2022 Sales by Region Report'!L49)/1000000</f>
        <v>7.5245746200000045</v>
      </c>
      <c r="M47" s="22">
        <f>('[1]3Q 2022 Sales by Region Report'!M49)/1000000</f>
        <v>52.462482789999996</v>
      </c>
      <c r="N47" s="22">
        <f>('[1]3Q 2022 Sales by Region Report'!N49)/1000000</f>
        <v>8.5583994800000003</v>
      </c>
      <c r="O47" s="22">
        <f>('[1]3Q 2022 Sales by Region Report'!O49)/1000000</f>
        <v>0.43664284999999403</v>
      </c>
      <c r="P47" s="21">
        <f>('[1]3Q 2022 Sales by Region Report'!P49)/1000000</f>
        <v>93.078491743028891</v>
      </c>
      <c r="Q47" s="23"/>
      <c r="R47" s="19">
        <f t="shared" si="0"/>
        <v>0</v>
      </c>
      <c r="S47" s="19">
        <f t="shared" si="1"/>
        <v>0</v>
      </c>
    </row>
    <row r="48" spans="1:19" s="25" customFormat="1" ht="14" x14ac:dyDescent="0.25">
      <c r="A48" s="32" t="s">
        <v>53</v>
      </c>
      <c r="B48" s="20">
        <f>('[1]3Q 2022 Sales by Region Report'!B52+'[1]3Q 2022 Sales by Region Report'!B54)/1000000</f>
        <v>0</v>
      </c>
      <c r="C48" s="20">
        <f>('[1]3Q 2022 Sales by Region Report'!C52+'[1]3Q 2022 Sales by Region Report'!C54)/1000000</f>
        <v>-7.3153589999999991E-2</v>
      </c>
      <c r="D48" s="20">
        <f>('[1]3Q 2022 Sales by Region Report'!D52+'[1]3Q 2022 Sales by Region Report'!D54)/1000000</f>
        <v>0</v>
      </c>
      <c r="E48" s="20">
        <f>('[1]3Q 2022 Sales by Region Report'!E52+'[1]3Q 2022 Sales by Region Report'!E54)/1000000</f>
        <v>-5.8083878000000002</v>
      </c>
      <c r="F48" s="20">
        <f>('[1]3Q 2022 Sales by Region Report'!F52+'[1]3Q 2022 Sales by Region Report'!F54)/1000000</f>
        <v>-2.25889842</v>
      </c>
      <c r="G48" s="20">
        <f>('[1]3Q 2022 Sales by Region Report'!G52+'[1]3Q 2022 Sales by Region Report'!G54)/1000000</f>
        <v>46.079649179999997</v>
      </c>
      <c r="H48" s="21">
        <f>('[1]3Q 2022 Sales by Region Report'!H52+'[1]3Q 2022 Sales by Region Report'!H54)/1000000</f>
        <v>37.93920937</v>
      </c>
      <c r="I48" s="25">
        <v>0</v>
      </c>
      <c r="J48" s="22">
        <f>('[1]3Q 2022 Sales by Region Report'!J52+'[1]3Q 2022 Sales by Region Report'!J54)/1000000</f>
        <v>-4.3000000000000001E-7</v>
      </c>
      <c r="K48" s="22">
        <f>('[1]3Q 2022 Sales by Region Report'!K52+'[1]3Q 2022 Sales by Region Report'!K54)/1000000</f>
        <v>-2.1477030822681002</v>
      </c>
      <c r="L48" s="22">
        <f>('[1]3Q 2022 Sales by Region Report'!L52+'[1]3Q 2022 Sales by Region Report'!L54)/1000000</f>
        <v>0</v>
      </c>
      <c r="M48" s="22">
        <f>('[1]3Q 2022 Sales by Region Report'!M52+'[1]3Q 2022 Sales by Region Report'!M54)/1000000</f>
        <v>-13.144370500000001</v>
      </c>
      <c r="N48" s="22">
        <f>('[1]3Q 2022 Sales by Region Report'!N52+'[1]3Q 2022 Sales by Region Report'!N54)/1000000</f>
        <v>-0.19770754999999998</v>
      </c>
      <c r="O48" s="22">
        <f>('[1]3Q 2022 Sales by Region Report'!O52+'[1]3Q 2022 Sales by Region Report'!O54)/1000000</f>
        <v>66.874491540094397</v>
      </c>
      <c r="P48" s="21">
        <f>('[1]3Q 2022 Sales by Region Report'!P52+'[1]3Q 2022 Sales by Region Report'!P54)/1000000</f>
        <v>51.384709977826297</v>
      </c>
      <c r="Q48" s="23"/>
      <c r="R48" s="19">
        <f t="shared" si="0"/>
        <v>0</v>
      </c>
      <c r="S48" s="19">
        <f t="shared" si="1"/>
        <v>0</v>
      </c>
    </row>
    <row r="49" spans="1:19" ht="12" thickBot="1" x14ac:dyDescent="0.3">
      <c r="A49" s="1" t="s">
        <v>45</v>
      </c>
      <c r="B49" s="33">
        <f>('[1]3Q 2022 Sales by Region Report'!B55)/1000000</f>
        <v>366.25101658999995</v>
      </c>
      <c r="C49" s="33">
        <f>('[1]3Q 2022 Sales by Region Report'!C55)/1000000</f>
        <v>283.16357427999998</v>
      </c>
      <c r="D49" s="33">
        <f>('[1]3Q 2022 Sales by Region Report'!D55)/1000000</f>
        <v>241.38660235</v>
      </c>
      <c r="E49" s="33">
        <f>('[1]3Q 2022 Sales by Region Report'!E55)/1000000</f>
        <v>362.71232006999998</v>
      </c>
      <c r="F49" s="33">
        <f>('[1]3Q 2022 Sales by Region Report'!F55)/1000000</f>
        <v>236.44862895</v>
      </c>
      <c r="G49" s="33">
        <f>('[1]3Q 2022 Sales by Region Report'!G55)/1000000</f>
        <v>46.672150349999903</v>
      </c>
      <c r="H49" s="34">
        <f>('[1]3Q 2022 Sales by Region Report'!H55)/1000000</f>
        <v>1536.6342925899999</v>
      </c>
      <c r="I49" s="35">
        <v>0</v>
      </c>
      <c r="J49" s="33">
        <f>('[1]3Q 2022 Sales by Region Report'!J55)/1000000</f>
        <v>344.74449964999997</v>
      </c>
      <c r="K49" s="33">
        <f>('[1]3Q 2022 Sales by Region Report'!K55)/1000000</f>
        <v>286.92780310904254</v>
      </c>
      <c r="L49" s="33">
        <f>('[1]3Q 2022 Sales by Region Report'!L55)/1000000</f>
        <v>251.61389745</v>
      </c>
      <c r="M49" s="33">
        <f>('[1]3Q 2022 Sales by Region Report'!M55)/1000000</f>
        <v>410.19931873000002</v>
      </c>
      <c r="N49" s="33">
        <f>('[1]3Q 2022 Sales by Region Report'!N55)/1000000</f>
        <v>238.96638876</v>
      </c>
      <c r="O49" s="33">
        <f>('[1]3Q 2022 Sales by Region Report'!O55)/1000000</f>
        <v>67.184861140094284</v>
      </c>
      <c r="P49" s="34">
        <f>('[1]3Q 2022 Sales by Region Report'!P55)/1000000</f>
        <v>1599.6367688391369</v>
      </c>
      <c r="Q49" s="36"/>
      <c r="R49" s="19">
        <f t="shared" si="0"/>
        <v>0</v>
      </c>
      <c r="S49" s="19">
        <f t="shared" si="1"/>
        <v>0</v>
      </c>
    </row>
    <row r="50" spans="1:19" ht="12" thickTop="1" x14ac:dyDescent="0.25"/>
    <row r="51" spans="1:19" x14ac:dyDescent="0.25">
      <c r="A51" s="37" t="s">
        <v>46</v>
      </c>
    </row>
    <row r="52" spans="1:19" ht="14" x14ac:dyDescent="0.25">
      <c r="A52" s="37" t="s">
        <v>54</v>
      </c>
    </row>
    <row r="53" spans="1:19" ht="14" x14ac:dyDescent="0.25">
      <c r="A53" s="37" t="s">
        <v>55</v>
      </c>
    </row>
    <row r="55" spans="1:19" hidden="1" x14ac:dyDescent="0.25">
      <c r="A55" s="2" t="s">
        <v>9</v>
      </c>
      <c r="B55" s="19">
        <f>B49-SUM(B7:B12,B14:B18,B22:B26,B28,B30:B33,B35,B37:B39,B41,B43:B44,B47:B48)</f>
        <v>0</v>
      </c>
      <c r="C55" s="19">
        <f t="shared" ref="C55:P55" si="2">C49-SUM(C7:C12,C14:C18,C22:C26,C28,C30:C33,C35,C37:C39,C41,C43:C44,C47:C48)</f>
        <v>0</v>
      </c>
      <c r="D55" s="19">
        <f t="shared" si="2"/>
        <v>0</v>
      </c>
      <c r="E55" s="19">
        <f t="shared" si="2"/>
        <v>-1.0000064776249928E-8</v>
      </c>
      <c r="F55" s="19">
        <f t="shared" si="2"/>
        <v>0</v>
      </c>
      <c r="G55" s="19">
        <f t="shared" si="2"/>
        <v>-1.1368683772161603E-13</v>
      </c>
      <c r="H55" s="19">
        <f t="shared" si="2"/>
        <v>-9.9996668723179027E-9</v>
      </c>
      <c r="I55" s="19">
        <f t="shared" si="2"/>
        <v>-3</v>
      </c>
      <c r="J55" s="19">
        <f t="shared" si="2"/>
        <v>0</v>
      </c>
      <c r="K55" s="19">
        <f t="shared" si="2"/>
        <v>0</v>
      </c>
      <c r="L55" s="19">
        <f t="shared" si="2"/>
        <v>0</v>
      </c>
      <c r="M55" s="19">
        <f t="shared" si="2"/>
        <v>0</v>
      </c>
      <c r="N55" s="19">
        <f t="shared" si="2"/>
        <v>0</v>
      </c>
      <c r="O55" s="19">
        <f t="shared" si="2"/>
        <v>0</v>
      </c>
      <c r="P55" s="19">
        <f t="shared" si="2"/>
        <v>0</v>
      </c>
      <c r="Q55" s="19"/>
    </row>
  </sheetData>
  <mergeCells count="3">
    <mergeCell ref="B3:P3"/>
    <mergeCell ref="B4:H4"/>
    <mergeCell ref="J4:P4"/>
  </mergeCells>
  <pageMargins left="0.7" right="0.7" top="0.75" bottom="0.75" header="0.3" footer="0.3"/>
  <pageSetup orientation="portrait" r:id="rId1"/>
  <headerFooter>
    <oddHeader>&amp;L&amp;"Calibri"&amp;12&amp;K00B294[Organon] Proprietary&amp;1#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6CCA-0699-4537-989D-CCE3E6770821}">
  <dimension ref="A1:S55"/>
  <sheetViews>
    <sheetView topLeftCell="A2" workbookViewId="0">
      <selection activeCell="G8" sqref="G8"/>
    </sheetView>
  </sheetViews>
  <sheetFormatPr defaultColWidth="8.81640625" defaultRowHeight="11.5" x14ac:dyDescent="0.25"/>
  <cols>
    <col min="1" max="1" width="36.08984375" style="2" customWidth="1"/>
    <col min="2" max="2" width="9.7265625" style="2" customWidth="1"/>
    <col min="3" max="3" width="8.7265625" style="2" customWidth="1"/>
    <col min="4" max="4" width="11" style="2" bestFit="1" customWidth="1"/>
    <col min="5" max="5" width="7.54296875" style="2" customWidth="1"/>
    <col min="6" max="6" width="11" style="2" bestFit="1" customWidth="1"/>
    <col min="7" max="7" width="10.1796875" style="2" bestFit="1" customWidth="1"/>
    <col min="8" max="8" width="12.26953125" style="2" bestFit="1" customWidth="1"/>
    <col min="9" max="9" width="1.26953125" style="2" customWidth="1"/>
    <col min="10" max="10" width="8.81640625" style="2"/>
    <col min="11" max="11" width="7.54296875" style="2" customWidth="1"/>
    <col min="12" max="12" width="11" style="2" bestFit="1" customWidth="1"/>
    <col min="13" max="13" width="8.36328125" style="2" customWidth="1"/>
    <col min="14" max="14" width="11" style="2" bestFit="1" customWidth="1"/>
    <col min="15" max="15" width="9.90625" style="2" bestFit="1" customWidth="1"/>
    <col min="16" max="16" width="12.26953125" style="2" bestFit="1" customWidth="1"/>
    <col min="17" max="17" width="2.453125" style="2" customWidth="1"/>
    <col min="18" max="18" width="10.08984375" style="2" hidden="1" customWidth="1"/>
    <col min="19" max="19" width="0" style="2" hidden="1" customWidth="1"/>
    <col min="20" max="16384" width="8.81640625" style="2"/>
  </cols>
  <sheetData>
    <row r="1" spans="1:19" s="1" customFormat="1" x14ac:dyDescent="0.25">
      <c r="A1" s="1" t="s">
        <v>0</v>
      </c>
    </row>
    <row r="3" spans="1:19" x14ac:dyDescent="0.25">
      <c r="B3" s="3" t="s">
        <v>56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9" x14ac:dyDescent="0.25">
      <c r="B4" s="5">
        <v>2022</v>
      </c>
      <c r="C4" s="5"/>
      <c r="D4" s="5"/>
      <c r="E4" s="5"/>
      <c r="F4" s="5"/>
      <c r="G4" s="5"/>
      <c r="H4" s="5"/>
      <c r="J4" s="3">
        <v>2021</v>
      </c>
      <c r="K4" s="3"/>
      <c r="L4" s="3"/>
      <c r="M4" s="3"/>
      <c r="N4" s="3"/>
      <c r="O4" s="3"/>
      <c r="P4" s="3"/>
      <c r="Q4" s="4"/>
    </row>
    <row r="5" spans="1:19" s="1" customFormat="1" ht="43.5" customHeight="1" x14ac:dyDescent="0.25">
      <c r="A5" s="6"/>
      <c r="B5" s="7" t="s">
        <v>2</v>
      </c>
      <c r="C5" s="7" t="s">
        <v>3</v>
      </c>
      <c r="D5" s="7" t="s">
        <v>4</v>
      </c>
      <c r="E5" s="8" t="s">
        <v>5</v>
      </c>
      <c r="F5" s="8" t="s">
        <v>6</v>
      </c>
      <c r="G5" s="7" t="s">
        <v>7</v>
      </c>
      <c r="H5" s="9" t="s">
        <v>8</v>
      </c>
      <c r="J5" s="7" t="s">
        <v>2</v>
      </c>
      <c r="K5" s="7" t="s">
        <v>3</v>
      </c>
      <c r="L5" s="7" t="s">
        <v>4</v>
      </c>
      <c r="M5" s="7" t="s">
        <v>5</v>
      </c>
      <c r="N5" s="7" t="s">
        <v>6</v>
      </c>
      <c r="O5" s="7" t="s">
        <v>7</v>
      </c>
      <c r="P5" s="9" t="s">
        <v>8</v>
      </c>
      <c r="Q5" s="10"/>
      <c r="R5" s="2" t="s">
        <v>9</v>
      </c>
    </row>
    <row r="6" spans="1:19" s="1" customFormat="1" x14ac:dyDescent="0.25">
      <c r="A6" s="11" t="s">
        <v>10</v>
      </c>
      <c r="E6" s="12"/>
      <c r="F6" s="12"/>
      <c r="H6" s="13"/>
      <c r="P6" s="13"/>
    </row>
    <row r="7" spans="1:19" x14ac:dyDescent="0.25">
      <c r="A7" s="14" t="s">
        <v>11</v>
      </c>
      <c r="B7" s="15">
        <f>('[2]3Q 2022 Sales by Region Report'!B10)/1000000</f>
        <v>401.07300599000001</v>
      </c>
      <c r="C7" s="15">
        <f>('[2]3Q 2022 Sales by Region Report'!C10)/1000000</f>
        <v>16.77040848</v>
      </c>
      <c r="D7" s="15">
        <f>('[2]3Q 2022 Sales by Region Report'!D10)/1000000</f>
        <v>0.55686435999999995</v>
      </c>
      <c r="E7" s="15">
        <f>('[2]3Q 2022 Sales by Region Report'!E10)/1000000</f>
        <v>65.56709592</v>
      </c>
      <c r="F7" s="15">
        <f>('[2]3Q 2022 Sales by Region Report'!F10)/1000000</f>
        <v>111.37239030000001</v>
      </c>
      <c r="G7" s="15">
        <f>('[2]3Q 2022 Sales by Region Report'!G10)/1000000</f>
        <v>0</v>
      </c>
      <c r="H7" s="16">
        <f>('[2]3Q 2022 Sales by Region Report'!H10)/1000000</f>
        <v>595.33976504999998</v>
      </c>
      <c r="I7" s="17">
        <v>0</v>
      </c>
      <c r="J7" s="17">
        <f>('[2]3Q 2022 Sales by Region Report'!J10)/1000000</f>
        <v>388.93247127000006</v>
      </c>
      <c r="K7" s="17">
        <f>('[2]3Q 2022 Sales by Region Report'!K10)/1000000</f>
        <v>21.958685030000002</v>
      </c>
      <c r="L7" s="17">
        <f>('[2]3Q 2022 Sales by Region Report'!L10)/1000000</f>
        <v>0.29940520000000004</v>
      </c>
      <c r="M7" s="17">
        <f>('[2]3Q 2022 Sales by Region Report'!M10)/1000000</f>
        <v>65.067381109999999</v>
      </c>
      <c r="N7" s="17">
        <f>('[2]3Q 2022 Sales by Region Report'!N10)/1000000</f>
        <v>66.629356860000001</v>
      </c>
      <c r="O7" s="17">
        <f>('[2]3Q 2022 Sales by Region Report'!O10)/1000000</f>
        <v>0</v>
      </c>
      <c r="P7" s="16">
        <f>('[2]3Q 2022 Sales by Region Report'!P10)/1000000</f>
        <v>542.88729947000002</v>
      </c>
      <c r="Q7" s="18"/>
      <c r="R7" s="19">
        <f>H7-SUM(B7:G7)</f>
        <v>0</v>
      </c>
      <c r="S7" s="19">
        <f>P7-SUM(J7:O7)</f>
        <v>0</v>
      </c>
    </row>
    <row r="8" spans="1:19" x14ac:dyDescent="0.25">
      <c r="A8" s="14" t="s">
        <v>12</v>
      </c>
      <c r="B8" s="20">
        <f>('[2]3Q 2022 Sales by Region Report'!B11)/1000000</f>
        <v>79.484874829999995</v>
      </c>
      <c r="C8" s="20">
        <f>('[2]3Q 2022 Sales by Region Report'!C11)/1000000</f>
        <v>18.435741820000001</v>
      </c>
      <c r="D8" s="20">
        <f>('[2]3Q 2022 Sales by Region Report'!D11)/1000000</f>
        <v>44.352919700000001</v>
      </c>
      <c r="E8" s="20">
        <f>('[2]3Q 2022 Sales by Region Report'!E11)/1000000</f>
        <v>26.657973370000001</v>
      </c>
      <c r="F8" s="20">
        <f>('[2]3Q 2022 Sales by Region Report'!F11)/1000000</f>
        <v>10.075183819999999</v>
      </c>
      <c r="G8" s="20">
        <f>('[2]3Q 2022 Sales by Region Report'!G11)/1000000</f>
        <v>0</v>
      </c>
      <c r="H8" s="21">
        <f>('[2]3Q 2022 Sales by Region Report'!H11)/1000000</f>
        <v>179.00669353999999</v>
      </c>
      <c r="I8" s="2">
        <v>0</v>
      </c>
      <c r="J8" s="22">
        <f>('[2]3Q 2022 Sales by Region Report'!J11)/1000000</f>
        <v>80.673373859999998</v>
      </c>
      <c r="K8" s="22">
        <f>('[2]3Q 2022 Sales by Region Report'!K11)/1000000</f>
        <v>17.408683281488003</v>
      </c>
      <c r="L8" s="22">
        <f>('[2]3Q 2022 Sales by Region Report'!L11)/1000000</f>
        <v>42.333813259999999</v>
      </c>
      <c r="M8" s="22">
        <f>('[2]3Q 2022 Sales by Region Report'!M11)/1000000</f>
        <v>32.122328269999997</v>
      </c>
      <c r="N8" s="22">
        <f>('[2]3Q 2022 Sales by Region Report'!N11)/1000000</f>
        <v>5.3227989100000004</v>
      </c>
      <c r="O8" s="22">
        <f>('[2]3Q 2022 Sales by Region Report'!O11)/1000000</f>
        <v>0</v>
      </c>
      <c r="P8" s="21">
        <f>('[2]3Q 2022 Sales by Region Report'!P11)/1000000</f>
        <v>177.86099758148802</v>
      </c>
      <c r="Q8" s="23"/>
      <c r="R8" s="19">
        <f t="shared" ref="R8:R49" si="0">H8-SUM(B8:G8)</f>
        <v>0</v>
      </c>
      <c r="S8" s="19">
        <f t="shared" ref="S8:S49" si="1">P8-SUM(J8:O8)</f>
        <v>0</v>
      </c>
    </row>
    <row r="9" spans="1:19" x14ac:dyDescent="0.25">
      <c r="A9" s="14" t="s">
        <v>13</v>
      </c>
      <c r="B9" s="20">
        <f>('[2]3Q 2022 Sales by Region Report'!B12)/1000000</f>
        <v>64.776446840000006</v>
      </c>
      <c r="C9" s="20">
        <f>('[2]3Q 2022 Sales by Region Report'!C12)/1000000</f>
        <v>1.7189340800000001</v>
      </c>
      <c r="D9" s="20">
        <f>('[2]3Q 2022 Sales by Region Report'!D12)/1000000</f>
        <v>0</v>
      </c>
      <c r="E9" s="20">
        <f>('[2]3Q 2022 Sales by Region Report'!E12)/1000000</f>
        <v>45.309418130000005</v>
      </c>
      <c r="F9" s="20">
        <f>('[2]3Q 2022 Sales by Region Report'!F12)/1000000</f>
        <v>21.081102789999999</v>
      </c>
      <c r="G9" s="20">
        <f>('[2]3Q 2022 Sales by Region Report'!G12)/1000000</f>
        <v>0</v>
      </c>
      <c r="H9" s="21">
        <f>('[2]3Q 2022 Sales by Region Report'!H12)/1000000</f>
        <v>132.88590184</v>
      </c>
      <c r="I9" s="2">
        <v>0</v>
      </c>
      <c r="J9" s="22">
        <f>('[2]3Q 2022 Sales by Region Report'!J12)/1000000</f>
        <v>67.327616709999987</v>
      </c>
      <c r="K9" s="22">
        <f>('[2]3Q 2022 Sales by Region Report'!K12)/1000000</f>
        <v>1.7078130600000001</v>
      </c>
      <c r="L9" s="22">
        <f>('[2]3Q 2022 Sales by Region Report'!L12)/1000000</f>
        <v>0</v>
      </c>
      <c r="M9" s="22">
        <f>('[2]3Q 2022 Sales by Region Report'!M12)/1000000</f>
        <v>58.759682810000001</v>
      </c>
      <c r="N9" s="22">
        <f>('[2]3Q 2022 Sales by Region Report'!N12)/1000000</f>
        <v>19.194291960000001</v>
      </c>
      <c r="O9" s="22">
        <f>('[2]3Q 2022 Sales by Region Report'!O12)/1000000</f>
        <v>0</v>
      </c>
      <c r="P9" s="21">
        <f>('[2]3Q 2022 Sales by Region Report'!P12)/1000000</f>
        <v>146.98940453999998</v>
      </c>
      <c r="Q9" s="23"/>
      <c r="R9" s="19">
        <f t="shared" si="0"/>
        <v>0</v>
      </c>
      <c r="S9" s="19">
        <f t="shared" si="1"/>
        <v>0</v>
      </c>
    </row>
    <row r="10" spans="1:19" x14ac:dyDescent="0.25">
      <c r="A10" s="14" t="s">
        <v>14</v>
      </c>
      <c r="B10" s="20">
        <f>('[2]3Q 2022 Sales by Region Report'!B13)/1000000</f>
        <v>20.18798868</v>
      </c>
      <c r="C10" s="20">
        <f>('[2]3Q 2022 Sales by Region Report'!C13)/1000000</f>
        <v>18.278739440000003</v>
      </c>
      <c r="D10" s="20">
        <f>('[2]3Q 2022 Sales by Region Report'!D13)/1000000</f>
        <v>18.395579780000002</v>
      </c>
      <c r="E10" s="20">
        <f>('[2]3Q 2022 Sales by Region Report'!E13)/1000000</f>
        <v>29.797681440000002</v>
      </c>
      <c r="F10" s="20">
        <f>('[2]3Q 2022 Sales by Region Report'!F13)/1000000</f>
        <v>10.66197951</v>
      </c>
      <c r="G10" s="20">
        <f>('[2]3Q 2022 Sales by Region Report'!G13)/1000000</f>
        <v>0</v>
      </c>
      <c r="H10" s="21">
        <f>('[2]3Q 2022 Sales by Region Report'!H13)/1000000</f>
        <v>97.32196884999999</v>
      </c>
      <c r="I10" s="2">
        <v>0</v>
      </c>
      <c r="J10" s="22">
        <f>('[2]3Q 2022 Sales by Region Report'!J13)/1000000</f>
        <v>18.984900230000001</v>
      </c>
      <c r="K10" s="22">
        <f>('[2]3Q 2022 Sales by Region Report'!K13)/1000000</f>
        <v>17.456120350000003</v>
      </c>
      <c r="L10" s="22">
        <f>('[2]3Q 2022 Sales by Region Report'!L13)/1000000</f>
        <v>15.94700066</v>
      </c>
      <c r="M10" s="22">
        <f>('[2]3Q 2022 Sales by Region Report'!M13)/1000000</f>
        <v>26.140441920000001</v>
      </c>
      <c r="N10" s="22">
        <f>('[2]3Q 2022 Sales by Region Report'!N13)/1000000</f>
        <v>6.5282997699999994</v>
      </c>
      <c r="O10" s="22">
        <f>('[2]3Q 2022 Sales by Region Report'!O13)/1000000</f>
        <v>0</v>
      </c>
      <c r="P10" s="21">
        <f>('[2]3Q 2022 Sales by Region Report'!P13)/1000000</f>
        <v>85.056762930000005</v>
      </c>
      <c r="Q10" s="23"/>
      <c r="R10" s="19">
        <f t="shared" si="0"/>
        <v>0</v>
      </c>
      <c r="S10" s="19">
        <f t="shared" si="1"/>
        <v>0</v>
      </c>
    </row>
    <row r="11" spans="1:19" x14ac:dyDescent="0.25">
      <c r="A11" s="14" t="s">
        <v>15</v>
      </c>
      <c r="B11" s="20">
        <f>('[2]3Q 2022 Sales by Region Report'!B14)/1000000</f>
        <v>0</v>
      </c>
      <c r="C11" s="20">
        <f>('[2]3Q 2022 Sales by Region Report'!C14)/1000000</f>
        <v>1.2020441399999999</v>
      </c>
      <c r="D11" s="20">
        <f>('[2]3Q 2022 Sales by Region Report'!D14)/1000000</f>
        <v>0</v>
      </c>
      <c r="E11" s="20">
        <f>('[2]3Q 2022 Sales by Region Report'!E14)/1000000</f>
        <v>28.80417598</v>
      </c>
      <c r="F11" s="20">
        <f>('[2]3Q 2022 Sales by Region Report'!F14)/1000000</f>
        <v>17.316588239999998</v>
      </c>
      <c r="G11" s="20">
        <f>('[2]3Q 2022 Sales by Region Report'!G14)/1000000</f>
        <v>0</v>
      </c>
      <c r="H11" s="21">
        <f>('[2]3Q 2022 Sales by Region Report'!H14)/1000000</f>
        <v>47.322808359999996</v>
      </c>
      <c r="I11" s="2">
        <v>0</v>
      </c>
      <c r="J11" s="22">
        <f>('[2]3Q 2022 Sales by Region Report'!J14)/1000000</f>
        <v>0</v>
      </c>
      <c r="K11" s="22">
        <f>('[2]3Q 2022 Sales by Region Report'!K14)/1000000</f>
        <v>1.49658866</v>
      </c>
      <c r="L11" s="22">
        <f>('[2]3Q 2022 Sales by Region Report'!L14)/1000000</f>
        <v>0</v>
      </c>
      <c r="M11" s="22">
        <f>('[2]3Q 2022 Sales by Region Report'!M14)/1000000</f>
        <v>34.174272189999996</v>
      </c>
      <c r="N11" s="22">
        <f>('[2]3Q 2022 Sales by Region Report'!N14)/1000000</f>
        <v>17.07062547</v>
      </c>
      <c r="O11" s="22">
        <f>('[2]3Q 2022 Sales by Region Report'!O14)/1000000</f>
        <v>0</v>
      </c>
      <c r="P11" s="21">
        <f>('[2]3Q 2022 Sales by Region Report'!P14)/1000000</f>
        <v>52.74148632</v>
      </c>
      <c r="Q11" s="23"/>
      <c r="R11" s="19">
        <f t="shared" si="0"/>
        <v>0</v>
      </c>
      <c r="S11" s="19">
        <f t="shared" si="1"/>
        <v>0</v>
      </c>
    </row>
    <row r="12" spans="1:19" s="25" customFormat="1" ht="14" x14ac:dyDescent="0.25">
      <c r="A12" s="24" t="s">
        <v>47</v>
      </c>
      <c r="B12" s="20">
        <f>('[2]3Q 2022 Sales by Region Report'!B15)/1000000</f>
        <v>79.826269320000051</v>
      </c>
      <c r="C12" s="20">
        <f>('[2]3Q 2022 Sales by Region Report'!C15)/1000000</f>
        <v>47.268186220000011</v>
      </c>
      <c r="D12" s="20">
        <f>('[2]3Q 2022 Sales by Region Report'!D15)/1000000</f>
        <v>11.607348849999994</v>
      </c>
      <c r="E12" s="20">
        <f>('[2]3Q 2022 Sales by Region Report'!E15)/1000000</f>
        <v>23.778928329999982</v>
      </c>
      <c r="F12" s="20">
        <f>('[2]3Q 2022 Sales by Region Report'!F15)/1000000</f>
        <v>25.489582719999998</v>
      </c>
      <c r="G12" s="20">
        <f>('[2]3Q 2022 Sales by Region Report'!G15)/1000000</f>
        <v>0</v>
      </c>
      <c r="H12" s="21">
        <f>('[2]3Q 2022 Sales by Region Report'!H15)/1000000</f>
        <v>187.97031543999995</v>
      </c>
      <c r="I12" s="25">
        <v>0</v>
      </c>
      <c r="J12" s="22">
        <f>('[2]3Q 2022 Sales by Region Report'!J15)/1000000</f>
        <v>81.097839859999894</v>
      </c>
      <c r="K12" s="22">
        <f>('[2]3Q 2022 Sales by Region Report'!K15)/1000000</f>
        <v>41.878374410000006</v>
      </c>
      <c r="L12" s="22">
        <f>('[2]3Q 2022 Sales by Region Report'!L15)/1000000</f>
        <v>-2.0000003278255463E-8</v>
      </c>
      <c r="M12" s="22">
        <f>('[2]3Q 2022 Sales by Region Report'!M15)/1000000</f>
        <v>33.160225919999988</v>
      </c>
      <c r="N12" s="22">
        <f>('[2]3Q 2022 Sales by Region Report'!N15)/1000000</f>
        <v>35.31004439000003</v>
      </c>
      <c r="O12" s="22">
        <f>('[2]3Q 2022 Sales by Region Report'!O15)/1000000</f>
        <v>0</v>
      </c>
      <c r="P12" s="21">
        <f>('[2]3Q 2022 Sales by Region Report'!P15)/1000000</f>
        <v>191.44648456000007</v>
      </c>
      <c r="Q12" s="23"/>
      <c r="R12" s="19">
        <f t="shared" si="0"/>
        <v>0</v>
      </c>
      <c r="S12" s="19">
        <f t="shared" si="1"/>
        <v>0</v>
      </c>
    </row>
    <row r="13" spans="1:19" s="25" customFormat="1" x14ac:dyDescent="0.25">
      <c r="A13" s="11" t="s">
        <v>16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1">
        <v>0</v>
      </c>
      <c r="I13" s="25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1">
        <v>0</v>
      </c>
      <c r="Q13" s="23"/>
      <c r="R13" s="19">
        <f t="shared" si="0"/>
        <v>0</v>
      </c>
      <c r="S13" s="19">
        <f t="shared" si="1"/>
        <v>0</v>
      </c>
    </row>
    <row r="14" spans="1:19" x14ac:dyDescent="0.25">
      <c r="A14" s="14" t="s">
        <v>17</v>
      </c>
      <c r="B14" s="20">
        <f>('[2]3Q 2022 Sales by Region Report'!B17)/1000000</f>
        <v>145.05452964</v>
      </c>
      <c r="C14" s="20">
        <f>('[2]3Q 2022 Sales by Region Report'!C17)/1000000</f>
        <v>5.0548567599999998</v>
      </c>
      <c r="D14" s="20">
        <f>('[2]3Q 2022 Sales by Region Report'!D17)/1000000</f>
        <v>0</v>
      </c>
      <c r="E14" s="20">
        <f>('[2]3Q 2022 Sales by Region Report'!E17)/1000000</f>
        <v>11.887000519999999</v>
      </c>
      <c r="F14" s="20">
        <f>('[2]3Q 2022 Sales by Region Report'!F17)/1000000</f>
        <v>3.55650508</v>
      </c>
      <c r="G14" s="20">
        <f>('[2]3Q 2022 Sales by Region Report'!G17)/1000000</f>
        <v>0</v>
      </c>
      <c r="H14" s="21">
        <f>('[2]3Q 2022 Sales by Region Report'!H17)/1000000</f>
        <v>165.55289200000001</v>
      </c>
      <c r="I14" s="2">
        <v>0</v>
      </c>
      <c r="J14" s="22">
        <f>('[2]3Q 2022 Sales by Region Report'!J17)/1000000</f>
        <v>116.55031515</v>
      </c>
      <c r="K14" s="22">
        <f>('[2]3Q 2022 Sales by Region Report'!K17)/1000000</f>
        <v>4.1670517399999998</v>
      </c>
      <c r="L14" s="22">
        <f>('[2]3Q 2022 Sales by Region Report'!L17)/1000000</f>
        <v>0</v>
      </c>
      <c r="M14" s="22">
        <f>('[2]3Q 2022 Sales by Region Report'!M17)/1000000</f>
        <v>12.42098285</v>
      </c>
      <c r="N14" s="22">
        <f>('[2]3Q 2022 Sales by Region Report'!N17)/1000000</f>
        <v>2.1082320499999998</v>
      </c>
      <c r="O14" s="22">
        <f>('[2]3Q 2022 Sales by Region Report'!O17)/1000000</f>
        <v>0</v>
      </c>
      <c r="P14" s="21">
        <f>('[2]3Q 2022 Sales by Region Report'!P17)/1000000</f>
        <v>135.24658178999999</v>
      </c>
      <c r="Q14" s="23"/>
      <c r="R14" s="19">
        <f t="shared" si="0"/>
        <v>0</v>
      </c>
      <c r="S14" s="19">
        <f t="shared" si="1"/>
        <v>0</v>
      </c>
    </row>
    <row r="15" spans="1:19" x14ac:dyDescent="0.25">
      <c r="A15" s="14" t="s">
        <v>18</v>
      </c>
      <c r="B15" s="20">
        <f>('[2]3Q 2022 Sales by Region Report'!B18)/1000000</f>
        <v>34.601104960000001</v>
      </c>
      <c r="C15" s="20">
        <f>('[2]3Q 2022 Sales by Region Report'!C18)/1000000</f>
        <v>1.0818282299999999</v>
      </c>
      <c r="D15" s="20">
        <f>('[2]3Q 2022 Sales by Region Report'!D18)/1000000</f>
        <v>0</v>
      </c>
      <c r="E15" s="20">
        <f>('[2]3Q 2022 Sales by Region Report'!E18)/1000000</f>
        <v>29.866119579999999</v>
      </c>
      <c r="F15" s="20">
        <f>('[2]3Q 2022 Sales by Region Report'!F18)/1000000</f>
        <v>21.126424780000001</v>
      </c>
      <c r="G15" s="20">
        <f>('[2]3Q 2022 Sales by Region Report'!G18)/1000000</f>
        <v>0</v>
      </c>
      <c r="H15" s="21">
        <f>('[2]3Q 2022 Sales by Region Report'!H18)/1000000</f>
        <v>86.675477549999997</v>
      </c>
      <c r="I15" s="2">
        <v>0</v>
      </c>
      <c r="J15" s="22">
        <f>('[2]3Q 2022 Sales by Region Report'!J18)/1000000</f>
        <v>19.698293399999997</v>
      </c>
      <c r="K15" s="22">
        <f>('[2]3Q 2022 Sales by Region Report'!K18)/1000000</f>
        <v>1.05594966</v>
      </c>
      <c r="L15" s="22">
        <f>('[2]3Q 2022 Sales by Region Report'!L18)/1000000</f>
        <v>0</v>
      </c>
      <c r="M15" s="22">
        <f>('[2]3Q 2022 Sales by Region Report'!M18)/1000000</f>
        <v>45.029326829999995</v>
      </c>
      <c r="N15" s="22">
        <f>('[2]3Q 2022 Sales by Region Report'!N18)/1000000</f>
        <v>34.683985880000002</v>
      </c>
      <c r="O15" s="22">
        <f>('[2]3Q 2022 Sales by Region Report'!O18)/1000000</f>
        <v>0</v>
      </c>
      <c r="P15" s="21">
        <f>('[2]3Q 2022 Sales by Region Report'!P18)/1000000</f>
        <v>100.46755576999999</v>
      </c>
      <c r="Q15" s="23"/>
      <c r="R15" s="19">
        <f t="shared" si="0"/>
        <v>0</v>
      </c>
      <c r="S15" s="19">
        <f t="shared" si="1"/>
        <v>0</v>
      </c>
    </row>
    <row r="16" spans="1:19" x14ac:dyDescent="0.25">
      <c r="A16" s="14" t="s">
        <v>19</v>
      </c>
      <c r="B16" s="20">
        <f>('[2]3Q 2022 Sales by Region Report'!B19)/1000000</f>
        <v>0</v>
      </c>
      <c r="C16" s="20">
        <f>('[2]3Q 2022 Sales by Region Report'!C19)/1000000</f>
        <v>15.401143039999999</v>
      </c>
      <c r="D16" s="20">
        <f>('[2]3Q 2022 Sales by Region Report'!D19)/1000000</f>
        <v>0</v>
      </c>
      <c r="E16" s="20">
        <f>('[2]3Q 2022 Sales by Region Report'!E19)/1000000</f>
        <v>25.2356108</v>
      </c>
      <c r="F16" s="20">
        <f>('[2]3Q 2022 Sales by Region Report'!F19)/1000000</f>
        <v>11.13587394</v>
      </c>
      <c r="G16" s="20">
        <f>('[2]3Q 2022 Sales by Region Report'!G19)/1000000</f>
        <v>0</v>
      </c>
      <c r="H16" s="21">
        <f>('[2]3Q 2022 Sales by Region Report'!H19)/1000000</f>
        <v>51.772627780000001</v>
      </c>
      <c r="I16" s="2">
        <v>0</v>
      </c>
      <c r="J16" s="22">
        <f>('[2]3Q 2022 Sales by Region Report'!J19)/1000000</f>
        <v>0</v>
      </c>
      <c r="K16" s="22">
        <f>('[2]3Q 2022 Sales by Region Report'!K19)/1000000</f>
        <v>13.398067130000001</v>
      </c>
      <c r="L16" s="22">
        <f>('[2]3Q 2022 Sales by Region Report'!L19)/1000000</f>
        <v>0</v>
      </c>
      <c r="M16" s="22">
        <f>('[2]3Q 2022 Sales by Region Report'!M19)/1000000</f>
        <v>16.937088149999997</v>
      </c>
      <c r="N16" s="22">
        <f>('[2]3Q 2022 Sales by Region Report'!N19)/1000000</f>
        <v>4.54841885</v>
      </c>
      <c r="O16" s="22">
        <f>('[2]3Q 2022 Sales by Region Report'!O19)/1000000</f>
        <v>0</v>
      </c>
      <c r="P16" s="21">
        <f>('[2]3Q 2022 Sales by Region Report'!P19)/1000000</f>
        <v>34.88357413</v>
      </c>
      <c r="Q16" s="23"/>
      <c r="R16" s="19">
        <f t="shared" si="0"/>
        <v>0</v>
      </c>
      <c r="S16" s="19">
        <f t="shared" si="1"/>
        <v>0</v>
      </c>
    </row>
    <row r="17" spans="1:19" x14ac:dyDescent="0.25">
      <c r="A17" s="14" t="s">
        <v>20</v>
      </c>
      <c r="B17" s="20">
        <f>('[2]3Q 2022 Sales by Region Report'!B20)/1000000</f>
        <v>0</v>
      </c>
      <c r="C17" s="20">
        <f>('[2]3Q 2022 Sales by Region Report'!C20)/1000000</f>
        <v>0</v>
      </c>
      <c r="D17" s="20">
        <f>('[2]3Q 2022 Sales by Region Report'!D20)/1000000</f>
        <v>0</v>
      </c>
      <c r="E17" s="20">
        <f>('[2]3Q 2022 Sales by Region Report'!E20)/1000000</f>
        <v>28.640821280000001</v>
      </c>
      <c r="F17" s="20">
        <f>('[2]3Q 2022 Sales by Region Report'!F20)/1000000</f>
        <v>0</v>
      </c>
      <c r="G17" s="20">
        <f>('[2]3Q 2022 Sales by Region Report'!G20)/1000000</f>
        <v>0</v>
      </c>
      <c r="H17" s="21">
        <f>('[2]3Q 2022 Sales by Region Report'!H20)/1000000</f>
        <v>28.640821280000001</v>
      </c>
      <c r="I17" s="2">
        <v>1</v>
      </c>
      <c r="J17" s="22">
        <f>('[2]3Q 2022 Sales by Region Report'!J20)/1000000</f>
        <v>0</v>
      </c>
      <c r="K17" s="22">
        <f>('[2]3Q 2022 Sales by Region Report'!K20)/1000000</f>
        <v>0</v>
      </c>
      <c r="L17" s="22">
        <f>('[2]3Q 2022 Sales by Region Report'!L20)/1000000</f>
        <v>0</v>
      </c>
      <c r="M17" s="22">
        <f>('[2]3Q 2022 Sales by Region Report'!M20)/1000000</f>
        <v>25.724595620000002</v>
      </c>
      <c r="N17" s="22">
        <f>('[2]3Q 2022 Sales by Region Report'!N20)/1000000</f>
        <v>0</v>
      </c>
      <c r="O17" s="22">
        <f>('[2]3Q 2022 Sales by Region Report'!O20)/1000000</f>
        <v>0</v>
      </c>
      <c r="P17" s="21">
        <f>('[2]3Q 2022 Sales by Region Report'!P20)/1000000</f>
        <v>25.724595620000002</v>
      </c>
      <c r="Q17" s="23"/>
      <c r="R17" s="19">
        <f t="shared" si="0"/>
        <v>0</v>
      </c>
      <c r="S17" s="19">
        <f t="shared" si="1"/>
        <v>0</v>
      </c>
    </row>
    <row r="18" spans="1:19" x14ac:dyDescent="0.25">
      <c r="A18" s="14" t="s">
        <v>21</v>
      </c>
      <c r="B18" s="20">
        <f>('[2]3Q 2022 Sales by Region Report'!B21)/1000000</f>
        <v>0</v>
      </c>
      <c r="C18" s="20">
        <f>('[2]3Q 2022 Sales by Region Report'!C21)/1000000</f>
        <v>1.85903354</v>
      </c>
      <c r="D18" s="20">
        <f>('[2]3Q 2022 Sales by Region Report'!D21)/1000000</f>
        <v>0</v>
      </c>
      <c r="E18" s="20">
        <f>('[2]3Q 2022 Sales by Region Report'!E21)/1000000</f>
        <v>10.97501237</v>
      </c>
      <c r="F18" s="20">
        <f>('[2]3Q 2022 Sales by Region Report'!F21)/1000000</f>
        <v>0.94877438000000003</v>
      </c>
      <c r="G18" s="20">
        <f>('[2]3Q 2022 Sales by Region Report'!G21)/1000000</f>
        <v>0</v>
      </c>
      <c r="H18" s="21">
        <f>('[2]3Q 2022 Sales by Region Report'!H21)/1000000</f>
        <v>13.782820289999998</v>
      </c>
      <c r="I18" s="2">
        <v>2</v>
      </c>
      <c r="J18" s="22">
        <f>('[2]3Q 2022 Sales by Region Report'!J21)/1000000</f>
        <v>0</v>
      </c>
      <c r="K18" s="22">
        <f>('[2]3Q 2022 Sales by Region Report'!K21)/1000000</f>
        <v>6.2411444299999994</v>
      </c>
      <c r="L18" s="22">
        <f>('[2]3Q 2022 Sales by Region Report'!L21)/1000000</f>
        <v>0</v>
      </c>
      <c r="M18" s="22">
        <f>('[2]3Q 2022 Sales by Region Report'!M21)/1000000</f>
        <v>2.8694238700000003</v>
      </c>
      <c r="N18" s="22">
        <f>('[2]3Q 2022 Sales by Region Report'!N21)/1000000</f>
        <v>0</v>
      </c>
      <c r="O18" s="22">
        <f>('[2]3Q 2022 Sales by Region Report'!O21)/1000000</f>
        <v>0</v>
      </c>
      <c r="P18" s="21">
        <f>('[2]3Q 2022 Sales by Region Report'!P21)/1000000</f>
        <v>9.1105683000000006</v>
      </c>
      <c r="Q18" s="23"/>
      <c r="R18" s="19">
        <f t="shared" si="0"/>
        <v>0</v>
      </c>
      <c r="S18" s="19">
        <f t="shared" si="1"/>
        <v>0</v>
      </c>
    </row>
    <row r="19" spans="1:19" ht="14" hidden="1" x14ac:dyDescent="0.25">
      <c r="A19" s="14" t="s">
        <v>48</v>
      </c>
      <c r="B19" s="20">
        <f>('[2]3Q 2022 Sales by Region Report'!B22)/1000000</f>
        <v>0</v>
      </c>
      <c r="C19" s="20">
        <f>('[2]3Q 2022 Sales by Region Report'!C22)/1000000</f>
        <v>0</v>
      </c>
      <c r="D19" s="20">
        <f>('[2]3Q 2022 Sales by Region Report'!D22)/1000000</f>
        <v>0</v>
      </c>
      <c r="E19" s="20">
        <f>('[2]3Q 2022 Sales by Region Report'!E22)/1000000</f>
        <v>3.0000001192092892E-8</v>
      </c>
      <c r="F19" s="20">
        <f>('[2]3Q 2022 Sales by Region Report'!F22)/1000000</f>
        <v>0</v>
      </c>
      <c r="G19" s="20">
        <f>('[2]3Q 2022 Sales by Region Report'!G22)/1000000</f>
        <v>0</v>
      </c>
      <c r="H19" s="21">
        <f>('[2]3Q 2022 Sales by Region Report'!H22)/1000000</f>
        <v>2.9999971389770507E-8</v>
      </c>
      <c r="I19" s="2">
        <v>0</v>
      </c>
      <c r="J19" s="22">
        <f>('[2]3Q 2022 Sales by Region Report'!J22)/1000000</f>
        <v>0</v>
      </c>
      <c r="K19" s="22">
        <f>('[2]3Q 2022 Sales by Region Report'!K22)/1000000</f>
        <v>0</v>
      </c>
      <c r="L19" s="22">
        <f>('[2]3Q 2022 Sales by Region Report'!L22)/1000000</f>
        <v>0</v>
      </c>
      <c r="M19" s="22">
        <f>('[2]3Q 2022 Sales by Region Report'!M22)/1000000</f>
        <v>-1.4901161193847656E-14</v>
      </c>
      <c r="N19" s="22">
        <f>('[2]3Q 2022 Sales by Region Report'!N22)/1000000</f>
        <v>0</v>
      </c>
      <c r="O19" s="22">
        <f>('[2]3Q 2022 Sales by Region Report'!O22)/1000000</f>
        <v>0</v>
      </c>
      <c r="P19" s="21">
        <f>('[2]3Q 2022 Sales by Region Report'!P22)/1000000</f>
        <v>0</v>
      </c>
      <c r="Q19" s="23"/>
      <c r="R19" s="19">
        <f t="shared" si="0"/>
        <v>-2.9802322385243576E-14</v>
      </c>
      <c r="S19" s="19">
        <f t="shared" si="1"/>
        <v>1.4901161193847656E-14</v>
      </c>
    </row>
    <row r="20" spans="1:19" x14ac:dyDescent="0.25">
      <c r="A20" s="11" t="s">
        <v>22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1">
        <v>0</v>
      </c>
      <c r="I20" s="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1">
        <v>0</v>
      </c>
      <c r="Q20" s="23"/>
      <c r="R20" s="19">
        <f t="shared" si="0"/>
        <v>0</v>
      </c>
      <c r="S20" s="19">
        <f t="shared" si="1"/>
        <v>0</v>
      </c>
    </row>
    <row r="21" spans="1:19" x14ac:dyDescent="0.25">
      <c r="A21" s="26" t="s">
        <v>23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1">
        <v>0</v>
      </c>
      <c r="I21" s="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1">
        <v>0</v>
      </c>
      <c r="Q21" s="23"/>
      <c r="R21" s="19">
        <f t="shared" si="0"/>
        <v>0</v>
      </c>
      <c r="S21" s="19">
        <f t="shared" si="1"/>
        <v>0</v>
      </c>
    </row>
    <row r="22" spans="1:19" x14ac:dyDescent="0.25">
      <c r="A22" s="14" t="s">
        <v>24</v>
      </c>
      <c r="B22" s="20">
        <f>('[2]3Q 2022 Sales by Region Report'!B24)/1000000</f>
        <v>6.7552702599999996</v>
      </c>
      <c r="C22" s="20">
        <f>('[2]3Q 2022 Sales by Region Report'!C24)/1000000</f>
        <v>59.956820969999995</v>
      </c>
      <c r="D22" s="20">
        <f>('[2]3Q 2022 Sales by Region Report'!D24)/1000000</f>
        <v>139.03947500000001</v>
      </c>
      <c r="E22" s="20">
        <f>('[2]3Q 2022 Sales by Region Report'!E24)/1000000</f>
        <v>63.491959080000001</v>
      </c>
      <c r="F22" s="20">
        <f>('[2]3Q 2022 Sales by Region Report'!F24)/1000000</f>
        <v>17.329628670000002</v>
      </c>
      <c r="G22" s="20">
        <f>('[2]3Q 2022 Sales by Region Report'!G24)/1000000</f>
        <v>0</v>
      </c>
      <c r="H22" s="21">
        <f>('[2]3Q 2022 Sales by Region Report'!H24)/1000000</f>
        <v>286.57315398000003</v>
      </c>
      <c r="I22" s="2">
        <v>0</v>
      </c>
      <c r="J22" s="22">
        <f>('[2]3Q 2022 Sales by Region Report'!J24)/1000000</f>
        <v>5.5348057400000004</v>
      </c>
      <c r="K22" s="22">
        <f>('[2]3Q 2022 Sales by Region Report'!K24)/1000000</f>
        <v>55.918764889999999</v>
      </c>
      <c r="L22" s="22">
        <f>('[2]3Q 2022 Sales by Region Report'!L24)/1000000</f>
        <v>125.92655951</v>
      </c>
      <c r="M22" s="22">
        <f>('[2]3Q 2022 Sales by Region Report'!M24)/1000000</f>
        <v>74.985194159999992</v>
      </c>
      <c r="N22" s="22">
        <f>('[2]3Q 2022 Sales by Region Report'!N24)/1000000</f>
        <v>19.489994500000002</v>
      </c>
      <c r="O22" s="22">
        <f>('[2]3Q 2022 Sales by Region Report'!O24)/1000000</f>
        <v>0</v>
      </c>
      <c r="P22" s="21">
        <f>('[2]3Q 2022 Sales by Region Report'!P24)/1000000</f>
        <v>281.85531880000002</v>
      </c>
      <c r="Q22" s="23"/>
      <c r="R22" s="19">
        <f t="shared" si="0"/>
        <v>0</v>
      </c>
      <c r="S22" s="19">
        <f t="shared" si="1"/>
        <v>0</v>
      </c>
    </row>
    <row r="23" spans="1:19" x14ac:dyDescent="0.25">
      <c r="A23" s="24" t="s">
        <v>25</v>
      </c>
      <c r="B23" s="20">
        <f>('[2]3Q 2022 Sales by Region Report'!B25)/1000000</f>
        <v>6.0861693800000003</v>
      </c>
      <c r="C23" s="20">
        <f>('[2]3Q 2022 Sales by Region Report'!C25)/1000000</f>
        <v>24.081762770000001</v>
      </c>
      <c r="D23" s="20">
        <f>('[2]3Q 2022 Sales by Region Report'!D25)/1000000</f>
        <v>0.44352799999999998</v>
      </c>
      <c r="E23" s="20">
        <f>('[2]3Q 2022 Sales by Region Report'!E25)/1000000</f>
        <v>48.75842986</v>
      </c>
      <c r="F23" s="20">
        <f>('[2]3Q 2022 Sales by Region Report'!F25)/1000000</f>
        <v>24.55037896</v>
      </c>
      <c r="G23" s="20">
        <f>('[2]3Q 2022 Sales by Region Report'!G25)/1000000</f>
        <v>-1.7587199999988079E-3</v>
      </c>
      <c r="H23" s="21">
        <f>('[2]3Q 2022 Sales by Region Report'!H25)/1000000</f>
        <v>103.91851025</v>
      </c>
      <c r="I23" s="2">
        <v>0</v>
      </c>
      <c r="J23" s="22">
        <f>('[2]3Q 2022 Sales by Region Report'!J25)/1000000</f>
        <v>7.4611029200000001</v>
      </c>
      <c r="K23" s="22">
        <f>('[2]3Q 2022 Sales by Region Report'!K25)/1000000</f>
        <v>29.914083089999998</v>
      </c>
      <c r="L23" s="22">
        <f>('[2]3Q 2022 Sales by Region Report'!L25)/1000000</f>
        <v>1.25197052</v>
      </c>
      <c r="M23" s="22">
        <f>('[2]3Q 2022 Sales by Region Report'!M25)/1000000</f>
        <v>60.308858149999999</v>
      </c>
      <c r="N23" s="22">
        <f>('[2]3Q 2022 Sales by Region Report'!N25)/1000000</f>
        <v>27.721041449999998</v>
      </c>
      <c r="O23" s="22">
        <f>('[2]3Q 2022 Sales by Region Report'!O25)/1000000</f>
        <v>8.7834249999985098E-2</v>
      </c>
      <c r="P23" s="21">
        <f>('[2]3Q 2022 Sales by Region Report'!P25)/1000000</f>
        <v>126.74489038</v>
      </c>
      <c r="Q23" s="23"/>
      <c r="R23" s="19">
        <f t="shared" si="0"/>
        <v>0</v>
      </c>
      <c r="S23" s="19">
        <f t="shared" si="1"/>
        <v>0</v>
      </c>
    </row>
    <row r="24" spans="1:19" x14ac:dyDescent="0.25">
      <c r="A24" s="14" t="s">
        <v>26</v>
      </c>
      <c r="B24" s="20">
        <f>('[2]3Q 2022 Sales by Region Report'!B26)/1000000</f>
        <v>0</v>
      </c>
      <c r="C24" s="20">
        <f>('[2]3Q 2022 Sales by Region Report'!C26)/1000000</f>
        <v>101.71538404</v>
      </c>
      <c r="D24" s="20">
        <f>('[2]3Q 2022 Sales by Region Report'!D26)/1000000</f>
        <v>0</v>
      </c>
      <c r="E24" s="20">
        <f>('[2]3Q 2022 Sales by Region Report'!E26)/1000000</f>
        <v>223.55855201</v>
      </c>
      <c r="F24" s="20">
        <f>('[2]3Q 2022 Sales by Region Report'!F26)/1000000</f>
        <v>24.380052370000001</v>
      </c>
      <c r="G24" s="20">
        <f>('[2]3Q 2022 Sales by Region Report'!G26)/1000000</f>
        <v>0</v>
      </c>
      <c r="H24" s="21">
        <f>('[2]3Q 2022 Sales by Region Report'!H26)/1000000</f>
        <v>349.65398842000002</v>
      </c>
      <c r="I24" s="2">
        <v>0</v>
      </c>
      <c r="J24" s="22">
        <f>('[2]3Q 2022 Sales by Region Report'!J26)/1000000</f>
        <v>0</v>
      </c>
      <c r="K24" s="22">
        <f>('[2]3Q 2022 Sales by Region Report'!K26)/1000000</f>
        <v>107.79876862</v>
      </c>
      <c r="L24" s="22">
        <f>('[2]3Q 2022 Sales by Region Report'!L26)/1000000</f>
        <v>0</v>
      </c>
      <c r="M24" s="22">
        <f>('[2]3Q 2022 Sales by Region Report'!M26)/1000000</f>
        <v>217.89553771000001</v>
      </c>
      <c r="N24" s="22">
        <f>('[2]3Q 2022 Sales by Region Report'!N26)/1000000</f>
        <v>21.543258010000002</v>
      </c>
      <c r="O24" s="22">
        <f>('[2]3Q 2022 Sales by Region Report'!O26)/1000000</f>
        <v>0</v>
      </c>
      <c r="P24" s="21">
        <f>('[2]3Q 2022 Sales by Region Report'!P26)/1000000</f>
        <v>347.23756433999995</v>
      </c>
      <c r="Q24" s="23"/>
      <c r="R24" s="19">
        <f t="shared" si="0"/>
        <v>0</v>
      </c>
      <c r="S24" s="19">
        <f t="shared" si="1"/>
        <v>0</v>
      </c>
    </row>
    <row r="25" spans="1:19" x14ac:dyDescent="0.25">
      <c r="A25" s="14" t="s">
        <v>27</v>
      </c>
      <c r="B25" s="20">
        <f>('[2]3Q 2022 Sales by Region Report'!B27)/1000000</f>
        <v>0</v>
      </c>
      <c r="C25" s="20">
        <f>('[2]3Q 2022 Sales by Region Report'!C27)/1000000</f>
        <v>54.597745869999997</v>
      </c>
      <c r="D25" s="20">
        <f>('[2]3Q 2022 Sales by Region Report'!D27)/1000000</f>
        <v>0</v>
      </c>
      <c r="E25" s="20">
        <f>('[2]3Q 2022 Sales by Region Report'!E27)/1000000</f>
        <v>0</v>
      </c>
      <c r="F25" s="20">
        <f>('[2]3Q 2022 Sales by Region Report'!F27)/1000000</f>
        <v>0.67085868999999998</v>
      </c>
      <c r="G25" s="20">
        <f>('[2]3Q 2022 Sales by Region Report'!G27)/1000000</f>
        <v>0</v>
      </c>
      <c r="H25" s="21">
        <f>('[2]3Q 2022 Sales by Region Report'!H27)/1000000</f>
        <v>55.26860456</v>
      </c>
      <c r="I25" s="2">
        <v>0</v>
      </c>
      <c r="J25" s="22">
        <f>('[2]3Q 2022 Sales by Region Report'!J27)/1000000</f>
        <v>0</v>
      </c>
      <c r="K25" s="22">
        <f>('[2]3Q 2022 Sales by Region Report'!K27)/1000000</f>
        <v>47.610843430000003</v>
      </c>
      <c r="L25" s="22">
        <f>('[2]3Q 2022 Sales by Region Report'!L27)/1000000</f>
        <v>0</v>
      </c>
      <c r="M25" s="22">
        <f>('[2]3Q 2022 Sales by Region Report'!M27)/1000000</f>
        <v>0</v>
      </c>
      <c r="N25" s="22">
        <f>('[2]3Q 2022 Sales by Region Report'!N27)/1000000</f>
        <v>0.75131636999999996</v>
      </c>
      <c r="O25" s="22">
        <f>('[2]3Q 2022 Sales by Region Report'!O27)/1000000</f>
        <v>0</v>
      </c>
      <c r="P25" s="21">
        <f>('[2]3Q 2022 Sales by Region Report'!P27)/1000000</f>
        <v>48.362159799999993</v>
      </c>
      <c r="Q25" s="23"/>
      <c r="R25" s="19">
        <f t="shared" si="0"/>
        <v>0</v>
      </c>
      <c r="S25" s="19">
        <f t="shared" si="1"/>
        <v>0</v>
      </c>
    </row>
    <row r="26" spans="1:19" x14ac:dyDescent="0.25">
      <c r="A26" s="14" t="s">
        <v>28</v>
      </c>
      <c r="B26" s="20">
        <f>('[2]3Q 2022 Sales by Region Report'!B28)/1000000</f>
        <v>11.24606779</v>
      </c>
      <c r="C26" s="20">
        <f>('[2]3Q 2022 Sales by Region Report'!C28)/1000000</f>
        <v>72.729278650000012</v>
      </c>
      <c r="D26" s="20">
        <f>('[2]3Q 2022 Sales by Region Report'!D28)/1000000</f>
        <v>120.59148648999999</v>
      </c>
      <c r="E26" s="20">
        <f>('[2]3Q 2022 Sales by Region Report'!E28)/1000000</f>
        <v>29.17830429</v>
      </c>
      <c r="F26" s="20">
        <f>('[2]3Q 2022 Sales by Region Report'!F28)/1000000</f>
        <v>21.756044320000001</v>
      </c>
      <c r="G26" s="20">
        <f>('[2]3Q 2022 Sales by Region Report'!G28)/1000000</f>
        <v>0</v>
      </c>
      <c r="H26" s="21">
        <f>('[2]3Q 2022 Sales by Region Report'!H28)/1000000</f>
        <v>255.50118154</v>
      </c>
      <c r="I26" s="2">
        <v>0</v>
      </c>
      <c r="J26" s="22">
        <f>('[2]3Q 2022 Sales by Region Report'!J28)/1000000</f>
        <v>8.7218176400000011</v>
      </c>
      <c r="K26" s="22">
        <f>('[2]3Q 2022 Sales by Region Report'!K28)/1000000</f>
        <v>79.758972900000003</v>
      </c>
      <c r="L26" s="22">
        <f>('[2]3Q 2022 Sales by Region Report'!L28)/1000000</f>
        <v>122.73489357</v>
      </c>
      <c r="M26" s="22">
        <f>('[2]3Q 2022 Sales by Region Report'!M28)/1000000</f>
        <v>27.771675210000001</v>
      </c>
      <c r="N26" s="22">
        <f>('[2]3Q 2022 Sales by Region Report'!N28)/1000000</f>
        <v>25.533789840000001</v>
      </c>
      <c r="O26" s="22">
        <f>('[2]3Q 2022 Sales by Region Report'!O28)/1000000</f>
        <v>0</v>
      </c>
      <c r="P26" s="21">
        <f>('[2]3Q 2022 Sales by Region Report'!P28)/1000000</f>
        <v>264.52114915999999</v>
      </c>
      <c r="Q26" s="23"/>
      <c r="R26" s="19">
        <f t="shared" si="0"/>
        <v>0</v>
      </c>
      <c r="S26" s="19">
        <f t="shared" si="1"/>
        <v>0</v>
      </c>
    </row>
    <row r="27" spans="1:19" hidden="1" x14ac:dyDescent="0.25">
      <c r="A27" s="14" t="s">
        <v>29</v>
      </c>
      <c r="B27" s="20">
        <f>('[2]3Q 2022 Sales by Region Report'!B29)/1000000</f>
        <v>2.5487570800000001</v>
      </c>
      <c r="C27" s="20">
        <f>('[2]3Q 2022 Sales by Region Report'!C29)/1000000</f>
        <v>7.76512928</v>
      </c>
      <c r="D27" s="20">
        <f>('[2]3Q 2022 Sales by Region Report'!D29)/1000000</f>
        <v>9.8920569999999994</v>
      </c>
      <c r="E27" s="20">
        <f>('[2]3Q 2022 Sales by Region Report'!E29)/1000000</f>
        <v>11.251488699999999</v>
      </c>
      <c r="F27" s="20">
        <f>('[2]3Q 2022 Sales by Region Report'!F29)/1000000</f>
        <v>6.88392508</v>
      </c>
      <c r="G27" s="20">
        <f>('[2]3Q 2022 Sales by Region Report'!G29)/1000000</f>
        <v>0</v>
      </c>
      <c r="H27" s="21">
        <f>('[2]3Q 2022 Sales by Region Report'!H29)/1000000</f>
        <v>38.34135714</v>
      </c>
      <c r="I27" s="2">
        <v>0</v>
      </c>
      <c r="J27" s="22">
        <f>('[2]3Q 2022 Sales by Region Report'!J29)/1000000</f>
        <v>3.0383020599999999</v>
      </c>
      <c r="K27" s="22">
        <f>('[2]3Q 2022 Sales by Region Report'!K29)/1000000</f>
        <v>10.59583892</v>
      </c>
      <c r="L27" s="22">
        <f>('[2]3Q 2022 Sales by Region Report'!L29)/1000000</f>
        <v>15.233476939999999</v>
      </c>
      <c r="M27" s="22">
        <f>('[2]3Q 2022 Sales by Region Report'!M29)/1000000</f>
        <v>13.752886519999999</v>
      </c>
      <c r="N27" s="22">
        <f>('[2]3Q 2022 Sales by Region Report'!N29)/1000000</f>
        <v>6.3979265199999995</v>
      </c>
      <c r="O27" s="22">
        <f>('[2]3Q 2022 Sales by Region Report'!O29)/1000000</f>
        <v>0</v>
      </c>
      <c r="P27" s="21">
        <f>('[2]3Q 2022 Sales by Region Report'!P29)/1000000</f>
        <v>49.018430960000003</v>
      </c>
      <c r="Q27" s="23"/>
      <c r="R27" s="19">
        <f t="shared" si="0"/>
        <v>0</v>
      </c>
      <c r="S27" s="19">
        <f t="shared" si="1"/>
        <v>0</v>
      </c>
    </row>
    <row r="28" spans="1:19" s="25" customFormat="1" ht="14" x14ac:dyDescent="0.25">
      <c r="A28" s="24" t="s">
        <v>49</v>
      </c>
      <c r="B28" s="20">
        <f>('[2]3Q 2022 Sales by Region Report'!B30)/1000000</f>
        <v>2.5487570800000019</v>
      </c>
      <c r="C28" s="20">
        <f>('[2]3Q 2022 Sales by Region Report'!C30)/1000000</f>
        <v>37.780516639999988</v>
      </c>
      <c r="D28" s="20">
        <f>('[2]3Q 2022 Sales by Region Report'!D30)/1000000</f>
        <v>9.901491</v>
      </c>
      <c r="E28" s="20">
        <f>('[2]3Q 2022 Sales by Region Report'!E30)/1000000</f>
        <v>47.284746849999962</v>
      </c>
      <c r="F28" s="20">
        <f>('[2]3Q 2022 Sales by Region Report'!F30)/1000000</f>
        <v>22.347019960000008</v>
      </c>
      <c r="G28" s="20">
        <f>('[2]3Q 2022 Sales by Region Report'!G30)/1000000</f>
        <v>-2.9802322387695311E-14</v>
      </c>
      <c r="H28" s="21">
        <f>('[2]3Q 2022 Sales by Region Report'!H30)/1000000</f>
        <v>119.86253152999997</v>
      </c>
      <c r="I28" s="25">
        <v>0</v>
      </c>
      <c r="J28" s="22">
        <f>('[2]3Q 2022 Sales by Region Report'!J30)/1000000</f>
        <v>3.0383020599999986</v>
      </c>
      <c r="K28" s="22">
        <f>('[2]3Q 2022 Sales by Region Report'!K30)/1000000</f>
        <v>53.249679109999953</v>
      </c>
      <c r="L28" s="22">
        <f>('[2]3Q 2022 Sales by Region Report'!L30)/1000000</f>
        <v>15.240827539999991</v>
      </c>
      <c r="M28" s="22">
        <f>('[2]3Q 2022 Sales by Region Report'!M30)/1000000</f>
        <v>54.824224890000046</v>
      </c>
      <c r="N28" s="22">
        <f>('[2]3Q 2022 Sales by Region Report'!N30)/1000000</f>
        <v>22.787272159999983</v>
      </c>
      <c r="O28" s="22">
        <f>('[2]3Q 2022 Sales by Region Report'!O30)/1000000</f>
        <v>2.5331974029541015E-13</v>
      </c>
      <c r="P28" s="21">
        <f>('[2]3Q 2022 Sales by Region Report'!P30)/1000000</f>
        <v>149.1403057600001</v>
      </c>
      <c r="Q28" s="23"/>
      <c r="R28" s="19">
        <f t="shared" si="0"/>
        <v>0</v>
      </c>
      <c r="S28" s="19">
        <f t="shared" si="1"/>
        <v>0</v>
      </c>
    </row>
    <row r="29" spans="1:19" s="25" customFormat="1" x14ac:dyDescent="0.25">
      <c r="A29" s="26" t="s">
        <v>30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1">
        <v>0</v>
      </c>
      <c r="I29" s="25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1">
        <v>0</v>
      </c>
      <c r="Q29" s="23"/>
      <c r="R29" s="19">
        <f t="shared" si="0"/>
        <v>0</v>
      </c>
      <c r="S29" s="19">
        <f t="shared" si="1"/>
        <v>0</v>
      </c>
    </row>
    <row r="30" spans="1:19" x14ac:dyDescent="0.25">
      <c r="A30" s="14" t="s">
        <v>31</v>
      </c>
      <c r="B30" s="20">
        <f>('[2]3Q 2022 Sales by Region Report'!B32)/1000000</f>
        <v>8.0192418799999992</v>
      </c>
      <c r="C30" s="20">
        <f>('[2]3Q 2022 Sales by Region Report'!C32)/1000000</f>
        <v>119.57935413</v>
      </c>
      <c r="D30" s="20">
        <f>('[2]3Q 2022 Sales by Region Report'!D32)/1000000</f>
        <v>110.96518218999999</v>
      </c>
      <c r="E30" s="20">
        <f>('[2]3Q 2022 Sales by Region Report'!E32)/1000000</f>
        <v>44.923172039999997</v>
      </c>
      <c r="F30" s="20">
        <f>('[2]3Q 2022 Sales by Region Report'!F32)/1000000</f>
        <v>32.53038308</v>
      </c>
      <c r="G30" s="20">
        <f>('[2]3Q 2022 Sales by Region Report'!G32)/1000000</f>
        <v>0</v>
      </c>
      <c r="H30" s="21">
        <f>('[2]3Q 2022 Sales by Region Report'!H32)/1000000</f>
        <v>316.01733331999998</v>
      </c>
      <c r="I30" s="2">
        <v>0</v>
      </c>
      <c r="J30" s="22">
        <f>('[2]3Q 2022 Sales by Region Report'!J32)/1000000</f>
        <v>10.173966460000001</v>
      </c>
      <c r="K30" s="22">
        <f>('[2]3Q 2022 Sales by Region Report'!K32)/1000000</f>
        <v>110.16498534999999</v>
      </c>
      <c r="L30" s="22">
        <f>('[2]3Q 2022 Sales by Region Report'!L32)/1000000</f>
        <v>101.62703559000001</v>
      </c>
      <c r="M30" s="22">
        <f>('[2]3Q 2022 Sales by Region Report'!M32)/1000000</f>
        <v>49.169881869999998</v>
      </c>
      <c r="N30" s="22">
        <f>('[2]3Q 2022 Sales by Region Report'!N32)/1000000</f>
        <v>28.532195250000001</v>
      </c>
      <c r="O30" s="22">
        <f>('[2]3Q 2022 Sales by Region Report'!O32)/1000000</f>
        <v>0</v>
      </c>
      <c r="P30" s="21">
        <f>('[2]3Q 2022 Sales by Region Report'!P32)/1000000</f>
        <v>299.66806451999997</v>
      </c>
      <c r="Q30" s="23"/>
      <c r="R30" s="19">
        <f t="shared" si="0"/>
        <v>0</v>
      </c>
      <c r="S30" s="19">
        <f t="shared" si="1"/>
        <v>0</v>
      </c>
    </row>
    <row r="31" spans="1:19" x14ac:dyDescent="0.25">
      <c r="A31" s="14" t="s">
        <v>32</v>
      </c>
      <c r="B31" s="28">
        <f>('[2]3Q 2022 Sales by Region Report'!B33)/1000000</f>
        <v>9.3469550600000009</v>
      </c>
      <c r="C31" s="28">
        <f>('[2]3Q 2022 Sales by Region Report'!C33)/1000000</f>
        <v>26.815730760000001</v>
      </c>
      <c r="D31" s="28">
        <f>('[2]3Q 2022 Sales by Region Report'!D33)/1000000</f>
        <v>49.952630679999999</v>
      </c>
      <c r="E31" s="28">
        <f>('[2]3Q 2022 Sales by Region Report'!E33)/1000000</f>
        <v>36.31315506</v>
      </c>
      <c r="F31" s="28">
        <f>('[2]3Q 2022 Sales by Region Report'!F33)/1000000</f>
        <v>58.692191840000007</v>
      </c>
      <c r="G31" s="20">
        <f>('[2]3Q 2022 Sales by Region Report'!G33)/1000000</f>
        <v>1.1357978700000049</v>
      </c>
      <c r="H31" s="29">
        <f>('[2]3Q 2022 Sales by Region Report'!H33)/1000000</f>
        <v>182.25646127000002</v>
      </c>
      <c r="I31" s="2">
        <v>0</v>
      </c>
      <c r="J31" s="30">
        <f>('[2]3Q 2022 Sales by Region Report'!J33)/1000000</f>
        <v>2.5290511499999999</v>
      </c>
      <c r="K31" s="30">
        <f>('[2]3Q 2022 Sales by Region Report'!K33)/1000000</f>
        <v>15.606647300000001</v>
      </c>
      <c r="L31" s="30">
        <f>('[2]3Q 2022 Sales by Region Report'!L33)/1000000</f>
        <v>48.281151600000001</v>
      </c>
      <c r="M31" s="30">
        <f>('[2]3Q 2022 Sales by Region Report'!M33)/1000000</f>
        <v>31.60297198</v>
      </c>
      <c r="N31" s="30">
        <f>('[2]3Q 2022 Sales by Region Report'!N33)/1000000</f>
        <v>44.811765479999998</v>
      </c>
      <c r="O31" s="30">
        <f>('[2]3Q 2022 Sales by Region Report'!O33)/1000000</f>
        <v>0.4481555800000131</v>
      </c>
      <c r="P31" s="29">
        <f>('[2]3Q 2022 Sales by Region Report'!P33)/1000000</f>
        <v>143.27974309000001</v>
      </c>
      <c r="Q31" s="31"/>
      <c r="R31" s="19">
        <f t="shared" si="0"/>
        <v>0</v>
      </c>
      <c r="S31" s="19">
        <f t="shared" si="1"/>
        <v>0</v>
      </c>
    </row>
    <row r="32" spans="1:19" x14ac:dyDescent="0.25">
      <c r="A32" s="24" t="s">
        <v>33</v>
      </c>
      <c r="B32" s="20">
        <f>('[2]3Q 2022 Sales by Region Report'!B34)/1000000</f>
        <v>97.617080510000008</v>
      </c>
      <c r="C32" s="20">
        <f>('[2]3Q 2022 Sales by Region Report'!C34)/1000000</f>
        <v>0</v>
      </c>
      <c r="D32" s="20">
        <f>('[2]3Q 2022 Sales by Region Report'!D34)/1000000</f>
        <v>0</v>
      </c>
      <c r="E32" s="20">
        <f>('[2]3Q 2022 Sales by Region Report'!E34)/1000000</f>
        <v>29.14880174</v>
      </c>
      <c r="F32" s="20">
        <f>('[2]3Q 2022 Sales by Region Report'!F34)/1000000</f>
        <v>0.65925108999999993</v>
      </c>
      <c r="G32" s="20">
        <f>('[2]3Q 2022 Sales by Region Report'!G34)/1000000</f>
        <v>0</v>
      </c>
      <c r="H32" s="21">
        <f>('[2]3Q 2022 Sales by Region Report'!H34)/1000000</f>
        <v>127.42513334</v>
      </c>
      <c r="I32" s="2">
        <v>0</v>
      </c>
      <c r="J32" s="22">
        <f>('[2]3Q 2022 Sales by Region Report'!J34)/1000000</f>
        <v>120.66561994</v>
      </c>
      <c r="K32" s="22">
        <f>('[2]3Q 2022 Sales by Region Report'!K34)/1000000</f>
        <v>0</v>
      </c>
      <c r="L32" s="22">
        <f>('[2]3Q 2022 Sales by Region Report'!L34)/1000000</f>
        <v>0</v>
      </c>
      <c r="M32" s="22">
        <f>('[2]3Q 2022 Sales by Region Report'!M34)/1000000</f>
        <v>24.60222044</v>
      </c>
      <c r="N32" s="22">
        <f>('[2]3Q 2022 Sales by Region Report'!N34)/1000000</f>
        <v>0.94066863000000001</v>
      </c>
      <c r="O32" s="22">
        <f>('[2]3Q 2022 Sales by Region Report'!O34)/1000000</f>
        <v>0</v>
      </c>
      <c r="P32" s="21">
        <f>('[2]3Q 2022 Sales by Region Report'!P34)/1000000</f>
        <v>146.20850901</v>
      </c>
      <c r="Q32" s="23"/>
      <c r="R32" s="19">
        <f t="shared" si="0"/>
        <v>0</v>
      </c>
      <c r="S32" s="19">
        <f t="shared" si="1"/>
        <v>0</v>
      </c>
    </row>
    <row r="33" spans="1:19" x14ac:dyDescent="0.25">
      <c r="A33" s="14" t="s">
        <v>34</v>
      </c>
      <c r="B33" s="28">
        <f>('[2]3Q 2022 Sales by Region Report'!B35)/1000000</f>
        <v>2.8707942799999997</v>
      </c>
      <c r="C33" s="28">
        <f>('[2]3Q 2022 Sales by Region Report'!C35)/1000000</f>
        <v>24.139235149999998</v>
      </c>
      <c r="D33" s="20">
        <f>('[2]3Q 2022 Sales by Region Report'!D35)/1000000</f>
        <v>0.18601300000000001</v>
      </c>
      <c r="E33" s="28">
        <f>('[2]3Q 2022 Sales by Region Report'!E35)/1000000</f>
        <v>45.5691652</v>
      </c>
      <c r="F33" s="28">
        <f>('[2]3Q 2022 Sales by Region Report'!F35)/1000000</f>
        <v>26.049672879999999</v>
      </c>
      <c r="G33" s="28">
        <f>('[2]3Q 2022 Sales by Region Report'!G35)/1000000</f>
        <v>0</v>
      </c>
      <c r="H33" s="21">
        <f>('[2]3Q 2022 Sales by Region Report'!H35)/1000000</f>
        <v>98.814880510000009</v>
      </c>
      <c r="I33" s="2">
        <v>0</v>
      </c>
      <c r="J33" s="30">
        <f>('[2]3Q 2022 Sales by Region Report'!J35)/1000000</f>
        <v>4.6604982100000001</v>
      </c>
      <c r="K33" s="30">
        <f>('[2]3Q 2022 Sales by Region Report'!K35)/1000000</f>
        <v>16.120336510000001</v>
      </c>
      <c r="L33" s="30">
        <f>('[2]3Q 2022 Sales by Region Report'!L35)/1000000</f>
        <v>0.13977139000000002</v>
      </c>
      <c r="M33" s="30">
        <f>('[2]3Q 2022 Sales by Region Report'!M35)/1000000</f>
        <v>43.961778109999997</v>
      </c>
      <c r="N33" s="30">
        <f>('[2]3Q 2022 Sales by Region Report'!N35)/1000000</f>
        <v>18.085580570000001</v>
      </c>
      <c r="O33" s="30">
        <f>('[2]3Q 2022 Sales by Region Report'!O35)/1000000</f>
        <v>0</v>
      </c>
      <c r="P33" s="21">
        <f>('[2]3Q 2022 Sales by Region Report'!P35)/1000000</f>
        <v>82.967964790000011</v>
      </c>
      <c r="Q33" s="23"/>
      <c r="R33" s="19">
        <f t="shared" si="0"/>
        <v>0</v>
      </c>
      <c r="S33" s="19">
        <f t="shared" si="1"/>
        <v>0</v>
      </c>
    </row>
    <row r="34" spans="1:19" hidden="1" x14ac:dyDescent="0.25">
      <c r="A34" s="24" t="s">
        <v>35</v>
      </c>
      <c r="B34" s="20">
        <f>('[2]3Q 2022 Sales by Region Report'!B36)/1000000</f>
        <v>33.839478929999999</v>
      </c>
      <c r="C34" s="20">
        <f>('[2]3Q 2022 Sales by Region Report'!C36)/1000000</f>
        <v>1.06454811</v>
      </c>
      <c r="D34" s="20">
        <f>('[2]3Q 2022 Sales by Region Report'!D36)/1000000</f>
        <v>0</v>
      </c>
      <c r="E34" s="20">
        <f>('[2]3Q 2022 Sales by Region Report'!E36)/1000000</f>
        <v>2.9411242500000001</v>
      </c>
      <c r="F34" s="20">
        <f>('[2]3Q 2022 Sales by Region Report'!F36)/1000000</f>
        <v>8.3093710000000001E-2</v>
      </c>
      <c r="G34" s="20">
        <f>('[2]3Q 2022 Sales by Region Report'!G36)/1000000</f>
        <v>0.686104299999997</v>
      </c>
      <c r="H34" s="21">
        <f>('[2]3Q 2022 Sales by Region Report'!H36)/1000000</f>
        <v>38.614349299999994</v>
      </c>
      <c r="I34" s="2">
        <v>0</v>
      </c>
      <c r="J34" s="22">
        <f>('[2]3Q 2022 Sales by Region Report'!J36)/1000000</f>
        <v>42.772377880000001</v>
      </c>
      <c r="K34" s="22">
        <f>('[2]3Q 2022 Sales by Region Report'!K36)/1000000</f>
        <v>1.51732135</v>
      </c>
      <c r="L34" s="22">
        <f>('[2]3Q 2022 Sales by Region Report'!L36)/1000000</f>
        <v>0</v>
      </c>
      <c r="M34" s="22">
        <f>('[2]3Q 2022 Sales by Region Report'!M36)/1000000</f>
        <v>3.36438792</v>
      </c>
      <c r="N34" s="22">
        <f>('[2]3Q 2022 Sales by Region Report'!N36)/1000000</f>
        <v>0.10230525</v>
      </c>
      <c r="O34" s="22">
        <f>('[2]3Q 2022 Sales by Region Report'!O36)/1000000</f>
        <v>0</v>
      </c>
      <c r="P34" s="21">
        <f>('[2]3Q 2022 Sales by Region Report'!P36)/1000000</f>
        <v>47.756392399999996</v>
      </c>
      <c r="Q34" s="23"/>
      <c r="R34" s="19">
        <f t="shared" si="0"/>
        <v>0</v>
      </c>
      <c r="S34" s="19">
        <f t="shared" si="1"/>
        <v>0</v>
      </c>
    </row>
    <row r="35" spans="1:19" ht="14" x14ac:dyDescent="0.25">
      <c r="A35" s="14" t="s">
        <v>50</v>
      </c>
      <c r="B35" s="20">
        <f>('[2]3Q 2022 Sales by Region Report'!B37)/1000000</f>
        <v>33.839478929999991</v>
      </c>
      <c r="C35" s="20">
        <f>('[2]3Q 2022 Sales by Region Report'!C37)/1000000</f>
        <v>21.453112180000009</v>
      </c>
      <c r="D35" s="20">
        <f>('[2]3Q 2022 Sales by Region Report'!D37)/1000000</f>
        <v>0</v>
      </c>
      <c r="E35" s="20">
        <f>('[2]3Q 2022 Sales by Region Report'!E37)/1000000</f>
        <v>4.3573250400000214</v>
      </c>
      <c r="F35" s="20">
        <f>('[2]3Q 2022 Sales by Region Report'!F37)/1000000</f>
        <v>5.3416841899999978</v>
      </c>
      <c r="G35" s="20">
        <f>('[2]3Q 2022 Sales by Region Report'!G37)/1000000</f>
        <v>0.68610429999995237</v>
      </c>
      <c r="H35" s="21">
        <f>('[2]3Q 2022 Sales by Region Report'!H37)/1000000</f>
        <v>65.677704639999988</v>
      </c>
      <c r="I35" s="2">
        <v>0</v>
      </c>
      <c r="J35" s="22">
        <f>('[2]3Q 2022 Sales by Region Report'!J37)/1000000</f>
        <v>42.920569370000003</v>
      </c>
      <c r="K35" s="22">
        <f>('[2]3Q 2022 Sales by Region Report'!K37)/1000000</f>
        <v>10.829067870000005</v>
      </c>
      <c r="L35" s="22">
        <f>('[2]3Q 2022 Sales by Region Report'!L37)/1000000</f>
        <v>2.9802322387695311E-14</v>
      </c>
      <c r="M35" s="22">
        <f>('[2]3Q 2022 Sales by Region Report'!M37)/1000000</f>
        <v>4.9331189200000169</v>
      </c>
      <c r="N35" s="22">
        <f>('[2]3Q 2022 Sales by Region Report'!N37)/1000000</f>
        <v>4.6325667800000163</v>
      </c>
      <c r="O35" s="22">
        <f>('[2]3Q 2022 Sales by Region Report'!O37)/1000000</f>
        <v>2.9802322387695311E-14</v>
      </c>
      <c r="P35" s="21">
        <f>('[2]3Q 2022 Sales by Region Report'!P37)/1000000</f>
        <v>63.315322940000058</v>
      </c>
      <c r="Q35" s="23"/>
      <c r="R35" s="19">
        <f t="shared" si="0"/>
        <v>0</v>
      </c>
      <c r="S35" s="19">
        <f t="shared" si="1"/>
        <v>0</v>
      </c>
    </row>
    <row r="36" spans="1:19" x14ac:dyDescent="0.25">
      <c r="A36" s="26" t="s">
        <v>36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1">
        <v>0</v>
      </c>
      <c r="I36" s="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1">
        <v>0</v>
      </c>
      <c r="Q36" s="23"/>
      <c r="R36" s="19">
        <f t="shared" si="0"/>
        <v>0</v>
      </c>
      <c r="S36" s="19">
        <f t="shared" si="1"/>
        <v>0</v>
      </c>
    </row>
    <row r="37" spans="1:19" x14ac:dyDescent="0.25">
      <c r="A37" s="14" t="s">
        <v>37</v>
      </c>
      <c r="B37" s="20">
        <f>('[2]3Q 2022 Sales by Region Report'!B39)/1000000</f>
        <v>0</v>
      </c>
      <c r="C37" s="20">
        <f>('[2]3Q 2022 Sales by Region Report'!C39)/1000000</f>
        <v>37.142885440000001</v>
      </c>
      <c r="D37" s="20">
        <f>('[2]3Q 2022 Sales by Region Report'!D39)/1000000</f>
        <v>36.776819000000003</v>
      </c>
      <c r="E37" s="20">
        <f>('[2]3Q 2022 Sales by Region Report'!E39)/1000000</f>
        <v>46.09744044</v>
      </c>
      <c r="F37" s="20">
        <f>('[2]3Q 2022 Sales by Region Report'!F39)/1000000</f>
        <v>65.040121530000008</v>
      </c>
      <c r="G37" s="20">
        <f>('[2]3Q 2022 Sales by Region Report'!G39)/1000000</f>
        <v>0</v>
      </c>
      <c r="H37" s="21">
        <f>('[2]3Q 2022 Sales by Region Report'!H39)/1000000</f>
        <v>185.05726640999998</v>
      </c>
      <c r="I37" s="2">
        <v>0</v>
      </c>
      <c r="J37" s="22">
        <f>('[2]3Q 2022 Sales by Region Report'!J39)/1000000</f>
        <v>-1.4999999999999999E-4</v>
      </c>
      <c r="K37" s="22">
        <f>('[2]3Q 2022 Sales by Region Report'!K39)/1000000</f>
        <v>36.268871130000001</v>
      </c>
      <c r="L37" s="22">
        <f>('[2]3Q 2022 Sales by Region Report'!L39)/1000000</f>
        <v>31.071002610000001</v>
      </c>
      <c r="M37" s="22">
        <f>('[2]3Q 2022 Sales by Region Report'!M39)/1000000</f>
        <v>49.830349049999995</v>
      </c>
      <c r="N37" s="22">
        <f>('[2]3Q 2022 Sales by Region Report'!N39)/1000000</f>
        <v>66.489982260000005</v>
      </c>
      <c r="O37" s="22">
        <f>('[2]3Q 2022 Sales by Region Report'!O39)/1000000</f>
        <v>0</v>
      </c>
      <c r="P37" s="21">
        <f>('[2]3Q 2022 Sales by Region Report'!P39)/1000000</f>
        <v>183.66005505000001</v>
      </c>
      <c r="Q37" s="23"/>
      <c r="R37" s="19">
        <f t="shared" si="0"/>
        <v>0</v>
      </c>
      <c r="S37" s="19">
        <f t="shared" si="1"/>
        <v>0</v>
      </c>
    </row>
    <row r="38" spans="1:19" x14ac:dyDescent="0.25">
      <c r="A38" s="14" t="s">
        <v>38</v>
      </c>
      <c r="B38" s="20">
        <f>('[2]3Q 2022 Sales by Region Report'!B40)/1000000</f>
        <v>2.3563087200000004</v>
      </c>
      <c r="C38" s="20">
        <f>('[2]3Q 2022 Sales by Region Report'!C40)/1000000</f>
        <v>31.863886860000001</v>
      </c>
      <c r="D38" s="20">
        <f>('[2]3Q 2022 Sales by Region Report'!D40)/1000000</f>
        <v>44.283650999999999</v>
      </c>
      <c r="E38" s="20">
        <f>('[2]3Q 2022 Sales by Region Report'!E40)/1000000</f>
        <v>28.01346423</v>
      </c>
      <c r="F38" s="20">
        <f>('[2]3Q 2022 Sales by Region Report'!F40)/1000000</f>
        <v>10.40617265</v>
      </c>
      <c r="G38" s="20">
        <f>('[2]3Q 2022 Sales by Region Report'!G40)/1000000</f>
        <v>0</v>
      </c>
      <c r="H38" s="21">
        <f>('[2]3Q 2022 Sales by Region Report'!H40)/1000000</f>
        <v>116.92348346</v>
      </c>
      <c r="I38" s="2">
        <v>0</v>
      </c>
      <c r="J38" s="22">
        <f>('[2]3Q 2022 Sales by Region Report'!J40)/1000000</f>
        <v>2.5804032499999998</v>
      </c>
      <c r="K38" s="22">
        <f>('[2]3Q 2022 Sales by Region Report'!K40)/1000000</f>
        <v>35.860762319999999</v>
      </c>
      <c r="L38" s="22">
        <f>('[2]3Q 2022 Sales by Region Report'!L40)/1000000</f>
        <v>48.438145210000002</v>
      </c>
      <c r="M38" s="22">
        <f>('[2]3Q 2022 Sales by Region Report'!M40)/1000000</f>
        <v>32.780991379999996</v>
      </c>
      <c r="N38" s="22">
        <f>('[2]3Q 2022 Sales by Region Report'!N40)/1000000</f>
        <v>12.7064264</v>
      </c>
      <c r="O38" s="22">
        <f>('[2]3Q 2022 Sales by Region Report'!O40)/1000000</f>
        <v>0</v>
      </c>
      <c r="P38" s="21">
        <f>('[2]3Q 2022 Sales by Region Report'!P40)/1000000</f>
        <v>132.36672856000001</v>
      </c>
      <c r="Q38" s="23"/>
      <c r="R38" s="19">
        <f t="shared" si="0"/>
        <v>0</v>
      </c>
      <c r="S38" s="19">
        <f t="shared" si="1"/>
        <v>0</v>
      </c>
    </row>
    <row r="39" spans="1:19" x14ac:dyDescent="0.25">
      <c r="A39" s="14" t="s">
        <v>39</v>
      </c>
      <c r="B39" s="20">
        <f>('[2]3Q 2022 Sales by Region Report'!B41)/1000000</f>
        <v>0</v>
      </c>
      <c r="C39" s="20">
        <f>('[2]3Q 2022 Sales by Region Report'!C41)/1000000</f>
        <v>2.4068352200000001</v>
      </c>
      <c r="D39" s="20">
        <f>('[2]3Q 2022 Sales by Region Report'!D41)/1000000</f>
        <v>23.113315</v>
      </c>
      <c r="E39" s="20">
        <f>('[2]3Q 2022 Sales by Region Report'!E41)/1000000</f>
        <v>17.810241739999999</v>
      </c>
      <c r="F39" s="20">
        <f>('[2]3Q 2022 Sales by Region Report'!F41)/1000000</f>
        <v>47.426793350000004</v>
      </c>
      <c r="G39" s="20">
        <f>('[2]3Q 2022 Sales by Region Report'!G41)/1000000</f>
        <v>0</v>
      </c>
      <c r="H39" s="21">
        <f>('[2]3Q 2022 Sales by Region Report'!H41)/1000000</f>
        <v>90.757185309999997</v>
      </c>
      <c r="I39" s="2">
        <v>0</v>
      </c>
      <c r="J39" s="22">
        <f>('[2]3Q 2022 Sales by Region Report'!J41)/1000000</f>
        <v>0</v>
      </c>
      <c r="K39" s="22">
        <f>('[2]3Q 2022 Sales by Region Report'!K41)/1000000</f>
        <v>1.9416679699999999</v>
      </c>
      <c r="L39" s="22">
        <f>('[2]3Q 2022 Sales by Region Report'!L41)/1000000</f>
        <v>19.603210620000002</v>
      </c>
      <c r="M39" s="22">
        <f>('[2]3Q 2022 Sales by Region Report'!M41)/1000000</f>
        <v>18.365336899999999</v>
      </c>
      <c r="N39" s="22">
        <f>('[2]3Q 2022 Sales by Region Report'!N41)/1000000</f>
        <v>51.788437209999998</v>
      </c>
      <c r="O39" s="22">
        <f>('[2]3Q 2022 Sales by Region Report'!O41)/1000000</f>
        <v>0</v>
      </c>
      <c r="P39" s="21">
        <f>('[2]3Q 2022 Sales by Region Report'!P41)/1000000</f>
        <v>91.698652699999997</v>
      </c>
      <c r="Q39" s="23"/>
      <c r="R39" s="19">
        <f t="shared" si="0"/>
        <v>0</v>
      </c>
      <c r="S39" s="19">
        <f t="shared" si="1"/>
        <v>0</v>
      </c>
    </row>
    <row r="40" spans="1:19" hidden="1" x14ac:dyDescent="0.25">
      <c r="A40" s="24" t="s">
        <v>40</v>
      </c>
      <c r="B40" s="20">
        <f>('[2]3Q 2022 Sales by Region Report'!B42)/1000000</f>
        <v>0.62803449</v>
      </c>
      <c r="C40" s="20">
        <f>('[2]3Q 2022 Sales by Region Report'!C42)/1000000</f>
        <v>15.60571889</v>
      </c>
      <c r="D40" s="20">
        <f>('[2]3Q 2022 Sales by Region Report'!D42)/1000000</f>
        <v>0</v>
      </c>
      <c r="E40" s="20">
        <f>('[2]3Q 2022 Sales by Region Report'!E42)/1000000</f>
        <v>37.071714669999999</v>
      </c>
      <c r="F40" s="20">
        <f>('[2]3Q 2022 Sales by Region Report'!F42)/1000000</f>
        <v>6.6816650900000001</v>
      </c>
      <c r="G40" s="20">
        <f>('[2]3Q 2022 Sales by Region Report'!G42)/1000000</f>
        <v>0</v>
      </c>
      <c r="H40" s="21">
        <f>('[2]3Q 2022 Sales by Region Report'!H42)/1000000</f>
        <v>59.987133139999997</v>
      </c>
      <c r="I40" s="2">
        <v>0</v>
      </c>
      <c r="J40" s="22">
        <f>('[2]3Q 2022 Sales by Region Report'!J42)/1000000</f>
        <v>1.1240677299999999</v>
      </c>
      <c r="K40" s="22">
        <f>('[2]3Q 2022 Sales by Region Report'!K42)/1000000</f>
        <v>16.66277886</v>
      </c>
      <c r="L40" s="22">
        <f>('[2]3Q 2022 Sales by Region Report'!L42)/1000000</f>
        <v>0</v>
      </c>
      <c r="M40" s="22">
        <f>('[2]3Q 2022 Sales by Region Report'!M42)/1000000</f>
        <v>41.77773217</v>
      </c>
      <c r="N40" s="22">
        <f>('[2]3Q 2022 Sales by Region Report'!N42)/1000000</f>
        <v>5.5460169600000002</v>
      </c>
      <c r="O40" s="22">
        <f>('[2]3Q 2022 Sales by Region Report'!O42)/1000000</f>
        <v>0</v>
      </c>
      <c r="P40" s="21">
        <f>('[2]3Q 2022 Sales by Region Report'!P42)/1000000</f>
        <v>65.110595719999992</v>
      </c>
      <c r="Q40" s="23"/>
      <c r="R40" s="19">
        <f t="shared" si="0"/>
        <v>0</v>
      </c>
      <c r="S40" s="19">
        <f t="shared" si="1"/>
        <v>0</v>
      </c>
    </row>
    <row r="41" spans="1:19" s="25" customFormat="1" ht="14" x14ac:dyDescent="0.25">
      <c r="A41" s="24" t="s">
        <v>51</v>
      </c>
      <c r="B41" s="20">
        <f>('[2]3Q 2022 Sales by Region Report'!B43)/1000000</f>
        <v>9.791340889999999</v>
      </c>
      <c r="C41" s="20">
        <f>('[2]3Q 2022 Sales by Region Report'!C43)/1000000</f>
        <v>35.932428999999999</v>
      </c>
      <c r="D41" s="20">
        <f>('[2]3Q 2022 Sales by Region Report'!D43)/1000000</f>
        <v>0</v>
      </c>
      <c r="E41" s="20">
        <f>('[2]3Q 2022 Sales by Region Report'!E43)/1000000</f>
        <v>119.34654189000001</v>
      </c>
      <c r="F41" s="20">
        <f>('[2]3Q 2022 Sales by Region Report'!F43)/1000000</f>
        <v>45.038320770000013</v>
      </c>
      <c r="G41" s="20">
        <f>('[2]3Q 2022 Sales by Region Report'!G43)/1000000</f>
        <v>0</v>
      </c>
      <c r="H41" s="21">
        <f>('[2]3Q 2022 Sales by Region Report'!H43)/1000000</f>
        <v>210.10863255000001</v>
      </c>
      <c r="I41" s="25">
        <v>0</v>
      </c>
      <c r="J41" s="22">
        <f>('[2]3Q 2022 Sales by Region Report'!J43)/1000000</f>
        <v>12.85674781</v>
      </c>
      <c r="K41" s="22">
        <f>('[2]3Q 2022 Sales by Region Report'!K43)/1000000</f>
        <v>39.148938116793694</v>
      </c>
      <c r="L41" s="22">
        <f>('[2]3Q 2022 Sales by Region Report'!L43)/1000000</f>
        <v>0</v>
      </c>
      <c r="M41" s="22">
        <f>('[2]3Q 2022 Sales by Region Report'!M43)/1000000</f>
        <v>124.28404576000003</v>
      </c>
      <c r="N41" s="22">
        <f>('[2]3Q 2022 Sales by Region Report'!N43)/1000000</f>
        <v>37.520651319999992</v>
      </c>
      <c r="O41" s="22">
        <f>('[2]3Q 2022 Sales by Region Report'!O43)/1000000</f>
        <v>0</v>
      </c>
      <c r="P41" s="21">
        <f>('[2]3Q 2022 Sales by Region Report'!P43)/1000000</f>
        <v>213.81038300679367</v>
      </c>
      <c r="Q41" s="23"/>
      <c r="R41" s="19">
        <f t="shared" si="0"/>
        <v>0</v>
      </c>
      <c r="S41" s="19">
        <f t="shared" si="1"/>
        <v>0</v>
      </c>
    </row>
    <row r="42" spans="1:19" s="25" customFormat="1" x14ac:dyDescent="0.25">
      <c r="A42" s="26" t="s">
        <v>7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1">
        <v>0</v>
      </c>
      <c r="I42" s="25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1">
        <v>0</v>
      </c>
      <c r="Q42" s="23"/>
      <c r="R42" s="19">
        <f t="shared" si="0"/>
        <v>0</v>
      </c>
      <c r="S42" s="19">
        <f t="shared" si="1"/>
        <v>0</v>
      </c>
    </row>
    <row r="43" spans="1:19" x14ac:dyDescent="0.25">
      <c r="A43" s="14" t="s">
        <v>41</v>
      </c>
      <c r="B43" s="20">
        <f>('[2]3Q 2022 Sales by Region Report'!B45)/1000000</f>
        <v>0.9653079200000001</v>
      </c>
      <c r="C43" s="20">
        <f>('[2]3Q 2022 Sales by Region Report'!C45)/1000000</f>
        <v>12.32893005</v>
      </c>
      <c r="D43" s="20">
        <f>('[2]3Q 2022 Sales by Region Report'!D45)/1000000</f>
        <v>54.550243000000002</v>
      </c>
      <c r="E43" s="20">
        <f>('[2]3Q 2022 Sales by Region Report'!E45)/1000000</f>
        <v>6.6797445</v>
      </c>
      <c r="F43" s="20">
        <f>('[2]3Q 2022 Sales by Region Report'!F45)/1000000</f>
        <v>2.4854704399999998</v>
      </c>
      <c r="G43" s="20">
        <f>('[2]3Q 2022 Sales by Region Report'!G45)/1000000</f>
        <v>0</v>
      </c>
      <c r="H43" s="21">
        <f>('[2]3Q 2022 Sales by Region Report'!H45)/1000000</f>
        <v>77.009695909999991</v>
      </c>
      <c r="I43" s="2">
        <v>0</v>
      </c>
      <c r="J43" s="22">
        <f>('[2]3Q 2022 Sales by Region Report'!J45)/1000000</f>
        <v>1.0744915900000001</v>
      </c>
      <c r="K43" s="22">
        <f>('[2]3Q 2022 Sales by Region Report'!K45)/1000000</f>
        <v>12.50978795</v>
      </c>
      <c r="L43" s="22">
        <f>('[2]3Q 2022 Sales by Region Report'!L45)/1000000</f>
        <v>66.898431590000001</v>
      </c>
      <c r="M43" s="22">
        <f>('[2]3Q 2022 Sales by Region Report'!M45)/1000000</f>
        <v>8.6613352100000007</v>
      </c>
      <c r="N43" s="22">
        <f>('[2]3Q 2022 Sales by Region Report'!N45)/1000000</f>
        <v>2.8062867900000001</v>
      </c>
      <c r="O43" s="22">
        <f>('[2]3Q 2022 Sales by Region Report'!O45)/1000000</f>
        <v>0</v>
      </c>
      <c r="P43" s="21">
        <f>('[2]3Q 2022 Sales by Region Report'!P45)/1000000</f>
        <v>91.95033312999999</v>
      </c>
      <c r="Q43" s="23"/>
      <c r="R43" s="19">
        <f t="shared" si="0"/>
        <v>0</v>
      </c>
      <c r="S43" s="19">
        <f t="shared" si="1"/>
        <v>0</v>
      </c>
    </row>
    <row r="44" spans="1:19" x14ac:dyDescent="0.25">
      <c r="A44" s="14" t="s">
        <v>42</v>
      </c>
      <c r="B44" s="20">
        <f>('[2]3Q 2022 Sales by Region Report'!B46)/1000000</f>
        <v>5.48803939</v>
      </c>
      <c r="C44" s="20">
        <f>('[2]3Q 2022 Sales by Region Report'!C46)/1000000</f>
        <v>45.151854310000004</v>
      </c>
      <c r="D44" s="20">
        <f>('[2]3Q 2022 Sales by Region Report'!D46)/1000000</f>
        <v>33.341306000000003</v>
      </c>
      <c r="E44" s="20">
        <f>('[2]3Q 2022 Sales by Region Report'!E46)/1000000</f>
        <v>8.9188619499999984</v>
      </c>
      <c r="F44" s="20">
        <f>('[2]3Q 2022 Sales by Region Report'!F46)/1000000</f>
        <v>2.4935347400000003</v>
      </c>
      <c r="G44" s="20">
        <f>('[2]3Q 2022 Sales by Region Report'!G46)/1000000</f>
        <v>0</v>
      </c>
      <c r="H44" s="21">
        <f>('[2]3Q 2022 Sales by Region Report'!H46)/1000000</f>
        <v>95.393596389999999</v>
      </c>
      <c r="I44" s="2">
        <v>0</v>
      </c>
      <c r="J44" s="22">
        <f>('[2]3Q 2022 Sales by Region Report'!J46)/1000000</f>
        <v>4.9970031600000002</v>
      </c>
      <c r="K44" s="22">
        <f>('[2]3Q 2022 Sales by Region Report'!K46)/1000000</f>
        <v>49.625878030000003</v>
      </c>
      <c r="L44" s="22">
        <f>('[2]3Q 2022 Sales by Region Report'!L46)/1000000</f>
        <v>33.99011917</v>
      </c>
      <c r="M44" s="22">
        <f>('[2]3Q 2022 Sales by Region Report'!M46)/1000000</f>
        <v>9.0692136199999993</v>
      </c>
      <c r="N44" s="22">
        <f>('[2]3Q 2022 Sales by Region Report'!N46)/1000000</f>
        <v>3.0223990400000003</v>
      </c>
      <c r="O44" s="22">
        <f>('[2]3Q 2022 Sales by Region Report'!O46)/1000000</f>
        <v>0</v>
      </c>
      <c r="P44" s="21">
        <f>('[2]3Q 2022 Sales by Region Report'!P46)/1000000</f>
        <v>100.70461302</v>
      </c>
      <c r="Q44" s="23"/>
      <c r="R44" s="19">
        <f t="shared" si="0"/>
        <v>0</v>
      </c>
      <c r="S44" s="19">
        <f t="shared" si="1"/>
        <v>0</v>
      </c>
    </row>
    <row r="45" spans="1:19" hidden="1" x14ac:dyDescent="0.25">
      <c r="A45" s="14" t="s">
        <v>43</v>
      </c>
      <c r="B45" s="20">
        <f>('[2]3Q 2022 Sales by Region Report'!B47)/1000000</f>
        <v>0.27386606000000002</v>
      </c>
      <c r="C45" s="20">
        <f>('[2]3Q 2022 Sales by Region Report'!C47)/1000000</f>
        <v>10.479778789999999</v>
      </c>
      <c r="D45" s="20">
        <f>('[2]3Q 2022 Sales by Region Report'!D47)/1000000</f>
        <v>4.5144229999999999</v>
      </c>
      <c r="E45" s="20">
        <f>('[2]3Q 2022 Sales by Region Report'!E47)/1000000</f>
        <v>35.503600939999998</v>
      </c>
      <c r="F45" s="20">
        <f>('[2]3Q 2022 Sales by Region Report'!F47)/1000000</f>
        <v>2.4553393900000002</v>
      </c>
      <c r="G45" s="20">
        <f>('[2]3Q 2022 Sales by Region Report'!G47)/1000000</f>
        <v>0</v>
      </c>
      <c r="H45" s="21">
        <f>('[2]3Q 2022 Sales by Region Report'!H47)/1000000</f>
        <v>53.227008179999999</v>
      </c>
      <c r="I45" s="2">
        <v>0</v>
      </c>
      <c r="J45" s="22">
        <f>('[2]3Q 2022 Sales by Region Report'!J47)/1000000</f>
        <v>0.30403596999999999</v>
      </c>
      <c r="K45" s="22">
        <f>('[2]3Q 2022 Sales by Region Report'!K47)/1000000</f>
        <v>9.9174826099999986</v>
      </c>
      <c r="L45" s="22">
        <f>('[2]3Q 2022 Sales by Region Report'!L47)/1000000</f>
        <v>1.0548731499999999</v>
      </c>
      <c r="M45" s="22">
        <f>('[2]3Q 2022 Sales by Region Report'!M47)/1000000</f>
        <v>40.28097416</v>
      </c>
      <c r="N45" s="22">
        <f>('[2]3Q 2022 Sales by Region Report'!N47)/1000000</f>
        <v>2.3691221000000002</v>
      </c>
      <c r="O45" s="22">
        <f>('[2]3Q 2022 Sales by Region Report'!O47)/1000000</f>
        <v>0</v>
      </c>
      <c r="P45" s="21">
        <f>('[2]3Q 2022 Sales by Region Report'!P47)/1000000</f>
        <v>53.926487990000005</v>
      </c>
      <c r="Q45" s="23"/>
      <c r="R45" s="19">
        <f t="shared" si="0"/>
        <v>0</v>
      </c>
      <c r="S45" s="19">
        <f t="shared" si="1"/>
        <v>0</v>
      </c>
    </row>
    <row r="46" spans="1:19" hidden="1" x14ac:dyDescent="0.25">
      <c r="A46" s="14" t="s">
        <v>44</v>
      </c>
      <c r="B46" s="20">
        <f>('[2]3Q 2022 Sales by Region Report'!B48)/1000000</f>
        <v>1.1106870200000001</v>
      </c>
      <c r="C46" s="20">
        <f>('[2]3Q 2022 Sales by Region Report'!C48)/1000000</f>
        <v>9.6904181500000011</v>
      </c>
      <c r="D46" s="20">
        <f>('[2]3Q 2022 Sales by Region Report'!D48)/1000000</f>
        <v>12.724157</v>
      </c>
      <c r="E46" s="20">
        <f>('[2]3Q 2022 Sales by Region Report'!E48)/1000000</f>
        <v>11.251476650000001</v>
      </c>
      <c r="F46" s="20">
        <f>('[2]3Q 2022 Sales by Region Report'!F48)/1000000</f>
        <v>6.7513119699999997</v>
      </c>
      <c r="G46" s="20">
        <f>('[2]3Q 2022 Sales by Region Report'!G48)/1000000</f>
        <v>0</v>
      </c>
      <c r="H46" s="21">
        <f>('[2]3Q 2022 Sales by Region Report'!H48)/1000000</f>
        <v>41.528050790000002</v>
      </c>
      <c r="I46" s="2">
        <v>0</v>
      </c>
      <c r="J46" s="22">
        <f>('[2]3Q 2022 Sales by Region Report'!J48)/1000000</f>
        <v>2.5849319199999998</v>
      </c>
      <c r="K46" s="22">
        <f>('[2]3Q 2022 Sales by Region Report'!K48)/1000000</f>
        <v>12.04863523</v>
      </c>
      <c r="L46" s="22">
        <f>('[2]3Q 2022 Sales by Region Report'!L48)/1000000</f>
        <v>14.123351730000001</v>
      </c>
      <c r="M46" s="22">
        <f>('[2]3Q 2022 Sales by Region Report'!M48)/1000000</f>
        <v>15.604221580000001</v>
      </c>
      <c r="N46" s="22">
        <f>('[2]3Q 2022 Sales by Region Report'!N48)/1000000</f>
        <v>6.6360398399999996</v>
      </c>
      <c r="O46" s="22">
        <f>('[2]3Q 2022 Sales by Region Report'!O48)/1000000</f>
        <v>0</v>
      </c>
      <c r="P46" s="21">
        <f>('[2]3Q 2022 Sales by Region Report'!P48)/1000000</f>
        <v>50.997180299999997</v>
      </c>
      <c r="Q46" s="23"/>
      <c r="R46" s="19">
        <f t="shared" si="0"/>
        <v>0</v>
      </c>
      <c r="S46" s="19">
        <f t="shared" si="1"/>
        <v>0</v>
      </c>
    </row>
    <row r="47" spans="1:19" s="25" customFormat="1" ht="14" x14ac:dyDescent="0.25">
      <c r="A47" s="24" t="s">
        <v>52</v>
      </c>
      <c r="B47" s="20">
        <f>('[2]3Q 2022 Sales by Region Report'!B49)/1000000</f>
        <v>20.91501371</v>
      </c>
      <c r="C47" s="20">
        <f>('[2]3Q 2022 Sales by Region Report'!C49)/1000000</f>
        <v>52.88585693000001</v>
      </c>
      <c r="D47" s="20">
        <f>('[2]3Q 2022 Sales by Region Report'!D49)/1000000</f>
        <v>23.266446450000004</v>
      </c>
      <c r="E47" s="20">
        <f>('[2]3Q 2022 Sales by Region Report'!E49)/1000000</f>
        <v>129.23065317999999</v>
      </c>
      <c r="F47" s="20">
        <f>('[2]3Q 2022 Sales by Region Report'!F49)/1000000</f>
        <v>24.57373728</v>
      </c>
      <c r="G47" s="20">
        <f>('[2]3Q 2022 Sales by Region Report'!G49)/1000000</f>
        <v>2.7809290000021459E-2</v>
      </c>
      <c r="H47" s="21">
        <f>('[2]3Q 2022 Sales by Region Report'!H49)/1000000</f>
        <v>250.89951683999996</v>
      </c>
      <c r="I47" s="25">
        <v>0</v>
      </c>
      <c r="J47" s="22">
        <f>('[2]3Q 2022 Sales by Region Report'!J49)/1000000</f>
        <v>33.196927680000002</v>
      </c>
      <c r="K47" s="22">
        <f>('[2]3Q 2022 Sales by Region Report'!K49)/1000000</f>
        <v>44.444321483028887</v>
      </c>
      <c r="L47" s="22">
        <f>('[2]3Q 2022 Sales by Region Report'!L49)/1000000</f>
        <v>19.449993979999988</v>
      </c>
      <c r="M47" s="22">
        <f>('[2]3Q 2022 Sales by Region Report'!M49)/1000000</f>
        <v>145.83008093000001</v>
      </c>
      <c r="N47" s="22">
        <f>('[2]3Q 2022 Sales by Region Report'!N49)/1000000</f>
        <v>19.673072829999999</v>
      </c>
      <c r="O47" s="22">
        <f>('[2]3Q 2022 Sales by Region Report'!O49)/1000000</f>
        <v>0.18141143000000715</v>
      </c>
      <c r="P47" s="21">
        <f>('[2]3Q 2022 Sales by Region Report'!P49)/1000000</f>
        <v>262.77580833302892</v>
      </c>
      <c r="Q47" s="23"/>
      <c r="R47" s="19">
        <f t="shared" si="0"/>
        <v>0</v>
      </c>
      <c r="S47" s="19">
        <f t="shared" si="1"/>
        <v>0</v>
      </c>
    </row>
    <row r="48" spans="1:19" s="25" customFormat="1" ht="14" x14ac:dyDescent="0.25">
      <c r="A48" s="32" t="s">
        <v>53</v>
      </c>
      <c r="B48" s="20">
        <f>('[2]3Q 2022 Sales by Region Report'!B52+'[2]3Q 2022 Sales by Region Report'!B54)/1000000</f>
        <v>0.27822891999999999</v>
      </c>
      <c r="C48" s="20">
        <f>('[2]3Q 2022 Sales by Region Report'!C52+'[2]3Q 2022 Sales by Region Report'!C54)/1000000</f>
        <v>3.0082500000000001E-3</v>
      </c>
      <c r="D48" s="20">
        <f>('[2]3Q 2022 Sales by Region Report'!D52+'[2]3Q 2022 Sales by Region Report'!D54)/1000000</f>
        <v>0</v>
      </c>
      <c r="E48" s="20">
        <f>('[2]3Q 2022 Sales by Region Report'!E52+'[2]3Q 2022 Sales by Region Report'!E54)/1000000</f>
        <v>-12.595779229999998</v>
      </c>
      <c r="F48" s="20">
        <f>('[2]3Q 2022 Sales by Region Report'!F52+'[2]3Q 2022 Sales by Region Report'!F54)/1000000</f>
        <v>0.28809404999999999</v>
      </c>
      <c r="G48" s="20">
        <f>('[2]3Q 2022 Sales by Region Report'!G52+'[2]3Q 2022 Sales by Region Report'!G54)/1000000</f>
        <v>127.62511737</v>
      </c>
      <c r="H48" s="21">
        <f>('[2]3Q 2022 Sales by Region Report'!H52+'[2]3Q 2022 Sales by Region Report'!H54)/1000000</f>
        <v>115.59866936</v>
      </c>
      <c r="I48" s="25">
        <v>0</v>
      </c>
      <c r="J48" s="22">
        <f>('[2]3Q 2022 Sales by Region Report'!J52+'[2]3Q 2022 Sales by Region Report'!J54)/1000000</f>
        <v>-1.64331129</v>
      </c>
      <c r="K48" s="22">
        <f>('[2]3Q 2022 Sales by Region Report'!K52+'[2]3Q 2022 Sales by Region Report'!K54)/1000000</f>
        <v>3.59995577319E-2</v>
      </c>
      <c r="L48" s="22">
        <f>('[2]3Q 2022 Sales by Region Report'!L52+'[2]3Q 2022 Sales by Region Report'!L54)/1000000</f>
        <v>-2E-8</v>
      </c>
      <c r="M48" s="22">
        <f>('[2]3Q 2022 Sales by Region Report'!M52+'[2]3Q 2022 Sales by Region Report'!M54)/1000000</f>
        <v>-17.474439440000001</v>
      </c>
      <c r="N48" s="22">
        <f>('[2]3Q 2022 Sales by Region Report'!N52+'[2]3Q 2022 Sales by Region Report'!N54)/1000000</f>
        <v>-1.7854009199999998</v>
      </c>
      <c r="O48" s="22">
        <f>('[2]3Q 2022 Sales by Region Report'!O52+'[2]3Q 2022 Sales by Region Report'!O54)/1000000</f>
        <v>189.05895971337173</v>
      </c>
      <c r="P48" s="21">
        <f>('[2]3Q 2022 Sales by Region Report'!P52+'[2]3Q 2022 Sales by Region Report'!P54)/1000000</f>
        <v>168.19180760110359</v>
      </c>
      <c r="Q48" s="23"/>
      <c r="R48" s="19">
        <f t="shared" si="0"/>
        <v>0</v>
      </c>
      <c r="S48" s="19">
        <f t="shared" si="1"/>
        <v>0</v>
      </c>
    </row>
    <row r="49" spans="1:19" ht="12" thickBot="1" x14ac:dyDescent="0.3">
      <c r="A49" s="1" t="s">
        <v>45</v>
      </c>
      <c r="B49" s="33">
        <f>('[2]3Q 2022 Sales by Region Report'!B55)/1000000</f>
        <v>1043.12827498</v>
      </c>
      <c r="C49" s="33">
        <f>('[2]3Q 2022 Sales by Region Report'!C55)/1000000</f>
        <v>887.63554297000007</v>
      </c>
      <c r="D49" s="33">
        <f>('[2]3Q 2022 Sales by Region Report'!D55)/1000000</f>
        <v>721.32429950000005</v>
      </c>
      <c r="E49" s="33">
        <f>('[2]3Q 2022 Sales by Region Report'!E55)/1000000</f>
        <v>1242.60461762</v>
      </c>
      <c r="F49" s="33">
        <f>('[2]3Q 2022 Sales by Region Report'!F55)/1000000</f>
        <v>664.82381641999996</v>
      </c>
      <c r="G49" s="33">
        <f>('[2]3Q 2022 Sales by Region Report'!G55)/1000000</f>
        <v>129.47307011000061</v>
      </c>
      <c r="H49" s="34">
        <f>('[2]3Q 2022 Sales by Region Report'!H55)/1000000</f>
        <v>4688.9896216000006</v>
      </c>
      <c r="I49" s="35">
        <v>0</v>
      </c>
      <c r="J49" s="33">
        <f>('[2]3Q 2022 Sales by Region Report'!J55)/1000000</f>
        <v>1032.0326561699999</v>
      </c>
      <c r="K49" s="33">
        <f>('[2]3Q 2022 Sales by Region Report'!K55)/1000000</f>
        <v>873.57685337904252</v>
      </c>
      <c r="L49" s="33">
        <f>('[2]3Q 2022 Sales by Region Report'!L55)/1000000</f>
        <v>693.23333198</v>
      </c>
      <c r="M49" s="33">
        <f>('[2]3Q 2022 Sales by Region Report'!M55)/1000000</f>
        <v>1313.8081243900001</v>
      </c>
      <c r="N49" s="33">
        <f>('[2]3Q 2022 Sales by Region Report'!N55)/1000000</f>
        <v>598.44735810999998</v>
      </c>
      <c r="O49" s="33">
        <f>('[2]3Q 2022 Sales by Region Report'!O55)/1000000</f>
        <v>189.77636097337245</v>
      </c>
      <c r="P49" s="34">
        <f>('[2]3Q 2022 Sales by Region Report'!P55)/1000000</f>
        <v>4700.8746850024145</v>
      </c>
      <c r="Q49" s="36"/>
      <c r="R49" s="19">
        <f t="shared" si="0"/>
        <v>0</v>
      </c>
      <c r="S49" s="19">
        <f t="shared" si="1"/>
        <v>0</v>
      </c>
    </row>
    <row r="50" spans="1:19" ht="12" thickTop="1" x14ac:dyDescent="0.25"/>
    <row r="51" spans="1:19" x14ac:dyDescent="0.25">
      <c r="A51" s="37" t="s">
        <v>46</v>
      </c>
    </row>
    <row r="52" spans="1:19" ht="14" x14ac:dyDescent="0.25">
      <c r="A52" s="37" t="s">
        <v>54</v>
      </c>
    </row>
    <row r="53" spans="1:19" ht="14" x14ac:dyDescent="0.25">
      <c r="A53" s="37" t="s">
        <v>55</v>
      </c>
    </row>
    <row r="55" spans="1:19" hidden="1" x14ac:dyDescent="0.25">
      <c r="A55" s="2" t="s">
        <v>9</v>
      </c>
      <c r="B55" s="19">
        <f>B49-SUM(B7:B12,B14:B18,B22:B26,B28,B30:B33,B35,B37:B39,B41,B43:B44,B47:B48)</f>
        <v>0</v>
      </c>
      <c r="C55" s="19">
        <f t="shared" ref="C55:P55" si="2">C49-SUM(C7:C12,C14:C18,C22:C26,C28,C30:C33,C35,C37:C39,C41,C43:C44,C47:C48)</f>
        <v>0</v>
      </c>
      <c r="D55" s="19">
        <f t="shared" si="2"/>
        <v>0</v>
      </c>
      <c r="E55" s="19">
        <f t="shared" si="2"/>
        <v>3.0000137485330924E-8</v>
      </c>
      <c r="F55" s="19">
        <f t="shared" si="2"/>
        <v>0</v>
      </c>
      <c r="G55" s="19">
        <f t="shared" si="2"/>
        <v>6.5369931689929217E-13</v>
      </c>
      <c r="H55" s="19">
        <f t="shared" si="2"/>
        <v>3.0001501727383584E-8</v>
      </c>
      <c r="I55" s="19">
        <f t="shared" si="2"/>
        <v>-3</v>
      </c>
      <c r="J55" s="19">
        <f t="shared" si="2"/>
        <v>0</v>
      </c>
      <c r="K55" s="19">
        <f t="shared" si="2"/>
        <v>0</v>
      </c>
      <c r="L55" s="19">
        <f t="shared" si="2"/>
        <v>0</v>
      </c>
      <c r="M55" s="19">
        <f t="shared" si="2"/>
        <v>0</v>
      </c>
      <c r="N55" s="19">
        <f t="shared" si="2"/>
        <v>0</v>
      </c>
      <c r="O55" s="19">
        <f t="shared" si="2"/>
        <v>4.2632564145606011E-13</v>
      </c>
      <c r="P55" s="19">
        <f t="shared" si="2"/>
        <v>0</v>
      </c>
      <c r="Q55" s="19"/>
    </row>
  </sheetData>
  <mergeCells count="3">
    <mergeCell ref="B3:P3"/>
    <mergeCell ref="B4:H4"/>
    <mergeCell ref="J4:P4"/>
  </mergeCells>
  <pageMargins left="0.7" right="0.7" top="0.75" bottom="0.75" header="0.3" footer="0.3"/>
  <pageSetup orientation="landscape" r:id="rId1"/>
  <headerFooter>
    <oddHeader>&amp;L&amp;"Calibri"&amp;12&amp;K00B294[Organon] Proprietary&amp;1#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Q3 Product Sales</vt:lpstr>
      <vt:lpstr>YTD Product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Halchak, Jennifer</dc:creator>
  <cp:lastModifiedBy>Halchak, Jennifer</cp:lastModifiedBy>
  <cp:lastPrinted>2022-11-21T19:22:18Z</cp:lastPrinted>
  <dcterms:created xsi:type="dcterms:W3CDTF">2022-11-21T19:18:02Z</dcterms:created>
  <dcterms:modified xsi:type="dcterms:W3CDTF">2022-11-21T19:22:52Z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572be-d5bb-4f9b-88a4-df12000c467e_Enabled">
    <vt:lpwstr>true</vt:lpwstr>
  </property>
  <property fmtid="{D5CDD505-2E9C-101B-9397-08002B2CF9AE}" pid="3" name="MSIP_Label_9e5572be-d5bb-4f9b-88a4-df12000c467e_SetDate">
    <vt:lpwstr>2022-11-21T19:22:27Z</vt:lpwstr>
  </property>
  <property fmtid="{D5CDD505-2E9C-101B-9397-08002B2CF9AE}" pid="4" name="MSIP_Label_9e5572be-d5bb-4f9b-88a4-df12000c467e_Method">
    <vt:lpwstr>Privileged</vt:lpwstr>
  </property>
  <property fmtid="{D5CDD505-2E9C-101B-9397-08002B2CF9AE}" pid="5" name="MSIP_Label_9e5572be-d5bb-4f9b-88a4-df12000c467e_Name">
    <vt:lpwstr>English - Proprietary</vt:lpwstr>
  </property>
  <property fmtid="{D5CDD505-2E9C-101B-9397-08002B2CF9AE}" pid="6" name="MSIP_Label_9e5572be-d5bb-4f9b-88a4-df12000c467e_SiteId">
    <vt:lpwstr>484a70d1-caaf-4a03-a477-1cbe688304af</vt:lpwstr>
  </property>
  <property fmtid="{D5CDD505-2E9C-101B-9397-08002B2CF9AE}" pid="7" name="MSIP_Label_9e5572be-d5bb-4f9b-88a4-df12000c467e_ActionId">
    <vt:lpwstr>93ad0708-21de-4a53-a8d5-e55bc3814553</vt:lpwstr>
  </property>
  <property fmtid="{D5CDD505-2E9C-101B-9397-08002B2CF9AE}" pid="8" name="MSIP_Label_9e5572be-d5bb-4f9b-88a4-df12000c467e_ContentBits">
    <vt:lpwstr>1</vt:lpwstr>
  </property>
</Properties>
</file>